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750" activeTab="5"/>
  </bookViews>
  <sheets>
    <sheet name="Prihláška 60 CZ KST" sheetId="1" r:id="rId1"/>
    <sheet name="Zoznam 60 CZ KST" sheetId="2" r:id="rId2"/>
    <sheet name="Trasy 60 CZ KST" sheetId="3" r:id="rId3"/>
    <sheet name="Prihláška 44 S TOM" sheetId="4" r:id="rId4"/>
    <sheet name="Zoznam 44 S TOM" sheetId="5" r:id="rId5"/>
    <sheet name="Trasy 44 S TOM" sheetId="6" r:id="rId6"/>
  </sheets>
  <definedNames/>
  <calcPr fullCalcOnLoad="1"/>
</workbook>
</file>

<file path=xl/sharedStrings.xml><?xml version="1.0" encoding="utf-8"?>
<sst xmlns="http://schemas.openxmlformats.org/spreadsheetml/2006/main" count="571" uniqueCount="240">
  <si>
    <t>pečiatka organizácie</t>
  </si>
  <si>
    <t>Organizácia:</t>
  </si>
  <si>
    <t>Okres:</t>
  </si>
  <si>
    <t>Meno a priezvisko vedúceho:</t>
  </si>
  <si>
    <t>Ulica a číslo:</t>
  </si>
  <si>
    <t>Obec:</t>
  </si>
  <si>
    <t>PSČ:</t>
  </si>
  <si>
    <t>Tel.:</t>
  </si>
  <si>
    <t>E-mail:</t>
  </si>
  <si>
    <t>Cena dohodou</t>
  </si>
  <si>
    <t>Počet osôb</t>
  </si>
  <si>
    <t>Spolu €</t>
  </si>
  <si>
    <t>Nečlen</t>
  </si>
  <si>
    <t>Vedúci TOM platí zrazový poplatok ako člen TOM iba vtedy, ak je vedúcim min. 5-člennej skupiny.</t>
  </si>
  <si>
    <t>Zrazové poplatky spolu:</t>
  </si>
  <si>
    <t>Stravovanie</t>
  </si>
  <si>
    <t>Stravovanie spolu:</t>
  </si>
  <si>
    <t>Ubytovanie</t>
  </si>
  <si>
    <t>Spolu</t>
  </si>
  <si>
    <t>Ubytovanie spolu:</t>
  </si>
  <si>
    <t>Stravovanie spolu</t>
  </si>
  <si>
    <t>Ubytovanie spolu</t>
  </si>
  <si>
    <t>Celkom €</t>
  </si>
  <si>
    <t>Na zraz prídeme vlastným autobusom</t>
  </si>
  <si>
    <t>Autobus poskytneme na prepravu</t>
  </si>
  <si>
    <t>Na zraz prídeme vlastným autom</t>
  </si>
  <si>
    <t>Počet áut:</t>
  </si>
  <si>
    <r>
      <t xml:space="preserve">Zrazové poplatky uhrádzajte poštovým peňažným poukazom typu U alebo bankovým prevodom na účet: 
</t>
    </r>
    <r>
      <rPr>
        <sz val="9"/>
        <rFont val="Arial"/>
        <family val="2"/>
      </rPr>
      <t xml:space="preserve">Klub bratislavských turistov, číslo účtu: </t>
    </r>
    <r>
      <rPr>
        <b/>
        <sz val="9"/>
        <rFont val="Arial"/>
        <family val="2"/>
      </rPr>
      <t xml:space="preserve">0011485613/0900 </t>
    </r>
    <r>
      <rPr>
        <sz val="9"/>
        <rFont val="Arial"/>
        <family val="2"/>
      </rPr>
      <t>SLSP,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pobočka Bratislava, </t>
    </r>
    <r>
      <rPr>
        <b/>
        <sz val="9"/>
        <rFont val="Arial"/>
        <family val="2"/>
      </rPr>
      <t xml:space="preserve">VS: DDmmRRRR
</t>
    </r>
    <r>
      <rPr>
        <sz val="9"/>
        <rFont val="Arial"/>
        <family val="2"/>
      </rPr>
      <t>SWIFT: GIBASKBX             EBAN: SK5209000000000011485613</t>
    </r>
  </si>
  <si>
    <t>Variabilný symbol uveďte dátum narodenia vedúceho skupiny</t>
  </si>
  <si>
    <t>Záväznú prihlášku posielajte spolu s vyplneným zoznamom účastníkov a s nalepenou kópiou dokladu</t>
  </si>
  <si>
    <t>o zaplatení poplatkov na adresu:</t>
  </si>
  <si>
    <t>alebo elektronicky na adresu:</t>
  </si>
  <si>
    <t xml:space="preserve">kbt.bratislava@gmail.com </t>
  </si>
  <si>
    <t>Informácie o zraze:</t>
  </si>
  <si>
    <t>kbt.bratislava@gmail.com</t>
  </si>
  <si>
    <t>Por. 
číslo</t>
  </si>
  <si>
    <t>Priezvisko, meno</t>
  </si>
  <si>
    <t>Adresa bydliska</t>
  </si>
  <si>
    <t>Dát. nar.</t>
  </si>
  <si>
    <t>Číslo OP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</si>
  <si>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</si>
  <si>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</si>
  <si>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</si>
  <si>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</si>
  <si>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</si>
  <si>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</si>
  <si>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</si>
  <si>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</si>
  <si>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</si>
  <si>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</si>
  <si>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</si>
  <si>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</si>
  <si>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</si>
  <si>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</si>
  <si>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</si>
  <si>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</si>
  <si>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</si>
  <si>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</si>
  <si>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</si>
  <si>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</si>
  <si>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</si>
  <si>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</si>
  <si>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</si>
  <si>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</si>
  <si>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</si>
  <si>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</si>
  <si>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</si>
  <si>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</si>
  <si>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</si>
  <si>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</si>
  <si>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</si>
  <si>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</si>
  <si>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</si>
  <si>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</si>
  <si>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</si>
  <si>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</si>
  <si>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</si>
  <si>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</si>
  <si>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</si>
  <si>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</si>
  <si>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</si>
  <si>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</si>
  <si>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</si>
  <si>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</si>
  <si>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</si>
  <si>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Prípadných ďalších účastníkov uviesť v prílohe.</t>
  </si>
  <si>
    <t>Miesto na nalepenie dokladu o zaplatení</t>
  </si>
  <si>
    <t>V ........................................................ dňa ...................................</t>
  </si>
  <si>
    <t>Podpis, pečiatka .......................................................</t>
  </si>
  <si>
    <t>3.7.</t>
  </si>
  <si>
    <t>4.7.</t>
  </si>
  <si>
    <t>5.7.</t>
  </si>
  <si>
    <t>6.7.</t>
  </si>
  <si>
    <t>7.7.</t>
  </si>
  <si>
    <t>Mládež do 18 rokov (člen)</t>
  </si>
  <si>
    <t>Mládež do 18 rokov (nečlen)</t>
  </si>
  <si>
    <t>do 19.5.2013</t>
  </si>
  <si>
    <t xml:space="preserve">K cene sa pripočítava daň z ubytovania/deň 1,65€ </t>
  </si>
  <si>
    <t>Klub bratislavských turistov
Záborského 33
831 03 Bratislava</t>
  </si>
  <si>
    <t>Počet jedál</t>
  </si>
  <si>
    <t>raňajky</t>
  </si>
  <si>
    <t>večera</t>
  </si>
  <si>
    <t>od 20.5.2013</t>
  </si>
  <si>
    <t>spolu</t>
  </si>
  <si>
    <t>Cena jedla</t>
  </si>
  <si>
    <t>2.7.</t>
  </si>
  <si>
    <t>1.7.</t>
  </si>
  <si>
    <t>X</t>
  </si>
  <si>
    <t>30.6.</t>
  </si>
  <si>
    <t>Cena za</t>
  </si>
  <si>
    <t>osobu a noc - €</t>
  </si>
  <si>
    <t>(osoby do 18 a nad 70 rokov sú oslobodené)</t>
  </si>
  <si>
    <t>Akcia</t>
  </si>
  <si>
    <t>Trasa</t>
  </si>
  <si>
    <t>Dlžka/prevyš.</t>
  </si>
  <si>
    <t>P1</t>
  </si>
  <si>
    <t>indiv.</t>
  </si>
  <si>
    <t>P2</t>
  </si>
  <si>
    <t>P3</t>
  </si>
  <si>
    <t>P4</t>
  </si>
  <si>
    <t>P5</t>
  </si>
  <si>
    <t>P6</t>
  </si>
  <si>
    <t>P7</t>
  </si>
  <si>
    <t>P8</t>
  </si>
  <si>
    <t>P9</t>
  </si>
  <si>
    <t>FV1</t>
  </si>
  <si>
    <t>FV2</t>
  </si>
  <si>
    <t>FV3</t>
  </si>
  <si>
    <t>TOM1</t>
  </si>
  <si>
    <t>TOM2</t>
  </si>
  <si>
    <t>TOM3</t>
  </si>
  <si>
    <r>
      <t>U prihlášok jednotlivcov vpište číslo "</t>
    </r>
    <r>
      <rPr>
        <b/>
        <sz val="12"/>
        <rFont val="Arial"/>
        <family val="2"/>
      </rPr>
      <t>1</t>
    </r>
    <r>
      <rPr>
        <sz val="11"/>
        <rFont val="Calibri"/>
        <family val="2"/>
      </rPr>
      <t xml:space="preserve">" podľa vybraného dátumu a trasy, u prihlášky skupín vpíšte počet osôb. U skupín uveďte na prihlášku kontaktnú osobu. </t>
    </r>
    <r>
      <rPr>
        <sz val="10"/>
        <rFont val="Calibri"/>
        <family val="2"/>
      </rPr>
      <t xml:space="preserve">  </t>
    </r>
  </si>
  <si>
    <t>Meno, názov klubu, odboru KST :</t>
  </si>
  <si>
    <t>Vedúci (a) skupiny :</t>
  </si>
  <si>
    <t>Miesto bydliska, sídla klubu, odboru :</t>
  </si>
  <si>
    <t>tel.:</t>
  </si>
  <si>
    <t xml:space="preserve">Telefon :                                             </t>
  </si>
  <si>
    <t>e-mail:</t>
  </si>
  <si>
    <t>Predbežná prihláška na trasy</t>
  </si>
  <si>
    <t>TOM4</t>
  </si>
  <si>
    <t>TOM5</t>
  </si>
  <si>
    <t>TOM6</t>
  </si>
  <si>
    <t xml:space="preserve">Mohyla M. R. Stefanika - Ivanka pri Dunaji - Vajnory </t>
  </si>
  <si>
    <t>Marianka - Zahorska Bystrica - Zelezná studnicka</t>
  </si>
  <si>
    <t xml:space="preserve">Zelezna studnicka - Klepac - Lanovka - Kamzík - Koliba </t>
  </si>
  <si>
    <t>Devin - Devinska Kobyla - Dubravka</t>
  </si>
  <si>
    <t>Devinska Nova Ves - Sandberg - Devín</t>
  </si>
  <si>
    <t>Lamac - Klanec- Zelezná studnicka - Kamzík</t>
  </si>
  <si>
    <t>Zlate piesky - Rača - Biely kríž - Veľký Javorník - Košarisko - Medené hámre - Borinka - Stupava - Moravská cyklocesta - Devín - Karlova ves - PKO - Eurovea - Štrkovec - Zlaté piesky</t>
  </si>
  <si>
    <t>Zlate piesky - Rača - Biely kríž - Červený kríž - Spariska - Snežienka - Železná studnička - Červený most - Patrónka - Mlynská dolina - PKO - Eurovea - Štrkovec - Zlaté piesky</t>
  </si>
  <si>
    <t>70 km</t>
  </si>
  <si>
    <t>43 km</t>
  </si>
  <si>
    <t>Zlaté piesky - Ivánka pri Dunaji - Malinovo - Most pri BA - Košariská - Dunajská Lužná - Hamuliakovo - Kyselica - vodne dielo Gabčíkovo - Bodíky - Vojka - Dobrohošť - Čunovo - Trojmedzie - Čunovo - most Apollo - Zlaté piesky</t>
  </si>
  <si>
    <t>Zlaté piesky - Ivanka pri Dunaji - Malinovo - Most pri BA - Košariská - Dunajská Lužná - Hamuliakovo - Kyselica - Vojka - Dobrohošť - Čunovo - Trojmedzie - Čunovo - most Apollo - Zlaté piesky</t>
  </si>
  <si>
    <t>120 km</t>
  </si>
  <si>
    <t>90 km</t>
  </si>
  <si>
    <t xml:space="preserve">Zlate piesky - Ivanka pri Dunaji - Malinovo - Most pri BA - Košariská - Dunajská Lužná - Hamuliakovo - Kyselica - Vojka - Dobrohošť - Čunovo - Trojmedzie - Deutsch Jahrndorf - Pama - Kittsee - Petržalka - most Apollo - Zlaté piesky </t>
  </si>
  <si>
    <t>96 km</t>
  </si>
  <si>
    <t>Zlate piesky - Ivanka pri Dunaji - Mohyla MR Štefánika - Letisko - Vrakuňa - Vlčie hrdlo - Prístavný most - Most Lafranconi - Karlova ves - Devín - Devínska Nová Ves - Cyklomost cez Moravu - Schlosshof - Schloss Niederwieden - Hainburg an der Dounau - Wolfsthal - petržalská hrádza - Prístavný most - Zlate piesky</t>
  </si>
  <si>
    <t>81 km</t>
  </si>
  <si>
    <r>
      <t xml:space="preserve">Vážení účastníci, žiadame Vás o vyplnenie tejto predbežnej prihlášky na trasy </t>
    </r>
    <r>
      <rPr>
        <sz val="11"/>
        <rFont val="Calibri"/>
        <family val="2"/>
      </rPr>
      <t>zrazu.</t>
    </r>
  </si>
  <si>
    <t xml:space="preserve"> Údaje pomôžu pri príprave organizácie dopravy Vás účastníkov na štart jednotlivých tras.</t>
  </si>
  <si>
    <t>20,7 km/ 825 m</t>
  </si>
  <si>
    <t>21,6 km/ 1060 m</t>
  </si>
  <si>
    <t>Schlosshof, zámok- Devínska Nová Ves-Devín, hrad-Úzky les-Devínska Kobyla-Bočná cesta-Dúbravská hlavica-Švábsky vrch-Jezuitské lesy-Kútiky- Mlynská dolina</t>
  </si>
  <si>
    <t>Voj. nemocnica-Červený mostom-Klanec-Kačín-Za Kačínom-Sekyl-Marianka-Klčovanice-Borinka-Pajštún-Pod Kozliskom-Dračí hrádok-Pod Dračím hrádkom-Medené Hámre-Biely kríž-Rača</t>
  </si>
  <si>
    <t>FTVS UK-most Lafrankoni-Jelení háj-Petržalka/Berg(hran.priechod)-Dunajská cyklocesta (križ.s E8)-Pottenburg-Kőnigswarte-Berg-Kittsee-Kopčany-vojenský cintorín</t>
  </si>
  <si>
    <t>Voj. nemocnica - Červený most-Partizánska lúka-Klepáč-Deviaty mlyn (križ.so ž)Kamzík, lúka-Pod Chlmcom-Tri duby-Spáriská-Vypálenisko-Zbojníčka-Bystrické 2-Pod Dračím hrádkom-križovatka s cyklochodníkom-Borinka-Klčovanice-Marianka-Záhorská Bystrica (trasa IVV)</t>
  </si>
  <si>
    <t xml:space="preserve">Dubová-Fúgelka-Pred vrchmi-Kukla-Tri kopce-Medvedia skala-Zochova chata-Tisové skaly-Veľká homoľa-Traja jazdci-Pod Srnčím vrchom-Modra, nám.  </t>
  </si>
  <si>
    <t>Sološnica-Sološnická dolina-Pod Malou Vápennou-Vápenná-Mesačná lúka-Sklený vrch- Sklená huta-sedlo Uhliská-Amonova lúka-Plavecký hrad-Plavecké Podhradie</t>
  </si>
  <si>
    <t>Smolenice, vlak-Havrania skala-Záruby-Ostrý kameň-Brezinky-Čertov žľab-Nad Vlčiarňou-Jahodník-Jaskyňa Driny-Smolenice,zámok-Smolenice, bus</t>
  </si>
  <si>
    <t>Vrakuňa – mohyla M.R.Štefánika – Vajnory - Zlaté piesky</t>
  </si>
  <si>
    <t>13,5 km/ 20 m</t>
  </si>
  <si>
    <t>Rusovce, Geruláta - Čunovské jazerá-Čunovo-Trojmedzie (SK-A-H)-Rajka-Čunovo,št.hr-Areál vodných športov</t>
  </si>
  <si>
    <t>ZÁVÄZNÁ PRIHLÁŠKA NA 60. CELOSLOVENSKÝ ZRAZ
KST V BRATISLAVE   4.7. - 7.7.2013</t>
  </si>
  <si>
    <t>ZÁVÄZNÁ PRIHLÁŠKA NA 44. STRETNUTIE
TOM V BRATISLAVE   1.7. - 7.7.2013</t>
  </si>
  <si>
    <t>22,7 km/ 992 m</t>
  </si>
  <si>
    <t>C11</t>
  </si>
  <si>
    <t>C12</t>
  </si>
  <si>
    <t>C21</t>
  </si>
  <si>
    <t>C22</t>
  </si>
  <si>
    <t>C23</t>
  </si>
  <si>
    <t>C30</t>
  </si>
  <si>
    <t>Autobus poskytneme na prepravu počas zrazu</t>
  </si>
  <si>
    <t>Návšteva jaskyne Driny a hradu Červený kameň</t>
  </si>
  <si>
    <t>Návšteva vodného diela Gabčíkovo</t>
  </si>
  <si>
    <t>V pohorí Schneeberg - najbližšia dvojtisícovka od Bratislavy</t>
  </si>
  <si>
    <t>Zl.piesky</t>
  </si>
  <si>
    <t>Daň z ubytovania</t>
  </si>
  <si>
    <t>osobu a noc</t>
  </si>
  <si>
    <t>hot.Flora 2 lôž.izba</t>
  </si>
  <si>
    <t>hot.Flora 3 lôž.izba</t>
  </si>
  <si>
    <t>hot.Flora 5 lôž.apartm</t>
  </si>
  <si>
    <t>hot.Plus F 2 izb(2+3)</t>
  </si>
  <si>
    <t>hot.Plus E 2 izb(3+3)</t>
  </si>
  <si>
    <t>hot.Plus G 2 izb(3+3)</t>
  </si>
  <si>
    <t>hot.Plus TU 2 lôž.izba</t>
  </si>
  <si>
    <t>hot.Flora pes, mačka</t>
  </si>
  <si>
    <t>Chatka bez chl 3 lôž.</t>
  </si>
  <si>
    <t>Chatka s chlad 3 lôž.</t>
  </si>
  <si>
    <t>Chatka bez chl 4 lôž.</t>
  </si>
  <si>
    <t>Chatka s chlad 4 lôž.</t>
  </si>
  <si>
    <t>Bungalov 3 lôž.</t>
  </si>
  <si>
    <t>Stan dospelý</t>
  </si>
  <si>
    <t>Stan mlád. 12-18 r.</t>
  </si>
  <si>
    <t>Stan mlád. do 12 r.</t>
  </si>
  <si>
    <t>ATC pes, mačka</t>
  </si>
  <si>
    <t>Elektrická prípojka</t>
  </si>
  <si>
    <t>hot. Plus</t>
  </si>
  <si>
    <t>Menný zoznam účastníkov 44. stretnutia TOM v Bratislave</t>
  </si>
  <si>
    <t>Predbežnu prihlášku na trasy zašlite spoločne s prihláškou na 60. CZ KST a 44. stretnutie TOM KST</t>
  </si>
  <si>
    <t xml:space="preserve"> 1. - 7.7.2013</t>
  </si>
  <si>
    <t>44. stretnutie TOM KST</t>
  </si>
  <si>
    <t>Jindrich Racek</t>
  </si>
  <si>
    <t>21,3 km/ 52 m</t>
  </si>
  <si>
    <t>25,9 km/ 672 m</t>
  </si>
  <si>
    <t>21,0 km/ 775 m</t>
  </si>
  <si>
    <t>21,5 km/ 231 m</t>
  </si>
  <si>
    <t>21,8 km/ 553 m</t>
  </si>
  <si>
    <t>+421 903 539 245</t>
  </si>
  <si>
    <t>kbt.kluby.hiking.sk/</t>
  </si>
  <si>
    <t>Zraz. poplatky spolu:</t>
  </si>
  <si>
    <t>Menný zoznam účastníkov 60. celoslovenského zrazu KST v Bratislave</t>
  </si>
  <si>
    <t>60. celoslovenský zraz KST</t>
  </si>
  <si>
    <t>+421 907 234 802</t>
  </si>
  <si>
    <t>16,0 km/ 1205 m</t>
  </si>
  <si>
    <t>12 km/ 315 m</t>
  </si>
  <si>
    <t>9,3 km/ 205 m</t>
  </si>
  <si>
    <t>6,7 km/ 180 m</t>
  </si>
  <si>
    <t>8,1 km/ 390 m</t>
  </si>
  <si>
    <t>4,5 km/ 100 m</t>
  </si>
  <si>
    <r>
      <t>Z</t>
    </r>
    <r>
      <rPr>
        <sz val="8"/>
        <rFont val="Calibri"/>
        <family val="2"/>
      </rPr>
      <t>Š</t>
    </r>
    <r>
      <rPr>
        <sz val="8"/>
        <rFont val="Arial"/>
        <family val="2"/>
      </rPr>
      <t xml:space="preserve"> karimatka</t>
    </r>
  </si>
  <si>
    <r>
      <t>Z</t>
    </r>
    <r>
      <rPr>
        <sz val="8"/>
        <rFont val="Calibri"/>
        <family val="2"/>
      </rPr>
      <t>Š</t>
    </r>
    <r>
      <rPr>
        <sz val="8"/>
        <rFont val="Arial"/>
        <family val="2"/>
      </rPr>
      <t xml:space="preserve"> stanovanie</t>
    </r>
  </si>
  <si>
    <t>Účastnícky poplatok</t>
  </si>
  <si>
    <r>
      <t xml:space="preserve">Člen KST, </t>
    </r>
    <r>
      <rPr>
        <sz val="7"/>
        <rFont val="Arial"/>
        <family val="2"/>
      </rPr>
      <t>Ö</t>
    </r>
    <r>
      <rPr>
        <sz val="7"/>
        <rFont val="Arial"/>
        <family val="2"/>
      </rPr>
      <t>TK, Apollo, Bernard, KČT, PTTK, MTSZ, ATOM, SCK</t>
    </r>
  </si>
  <si>
    <t>Účastnícky poplatok spolu</t>
  </si>
  <si>
    <t>Nadežda Jančárová</t>
  </si>
  <si>
    <t>Čislo preukazu KST,  ÖTK, Apollo, Bernard, KČT, PTTK, MTSZ, ATOM, SCK</t>
  </si>
  <si>
    <t>13,5km / 20m</t>
  </si>
  <si>
    <t>Čislo preukazu KST,  ÖTK, Apollo, Bernard, KČT, PTTK, MTSZ, ATOM,SCK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</si>
</sst>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00\ 00"/>
    <numFmt numFmtId="173" formatCode="#,##0\ [$€-1];[Red]\-#,##0\ [$€-1]"/>
    <numFmt numFmtId="174" formatCode="#,##0\ [$€-1]"/>
    <numFmt numFmtId="175" formatCode="\([$€-2]\ #,##0.00\)"/>
    <numFmt numFmtId="176" formatCode="#,##0&quot; Sk&quot;"/>
    <numFmt numFmtId="177" formatCode="0.0"/>
    <numFmt numFmtId="178" formatCode="#,##0.00\ [$€-1]"/>
    <numFmt numFmtId="179" formatCode="#,##0.00\ [$EUR]"/>
    <numFmt numFmtId="180" formatCode="\P\r\a\vd\a;&quot;Pravda&quot;;&quot;Nepravda&quot;"/>
    <numFmt numFmtId="181" formatCode="[$€-2]\ #\ ##,000_);[Red]\([$¥€-2]\ #\ ##,000\)"/>
    <numFmt numFmtId="182" formatCode="#,##0.00\ [$€-1];[Red]\-#,##0.00\ [$€-1]"/>
    <numFmt numFmtId="183" formatCode="#,##0.0\ [$€-1];[Red]\-#,##0.0\ [$€-1]"/>
    <numFmt numFmtId="184" formatCode="#,##0.00\ [$€-41B]"/>
    <numFmt numFmtId="185" formatCode="#,##0.00\ _€"/>
    <numFmt numFmtId="186" formatCode="#,##0.00\ &quot;€&quot;"/>
  </numFmts>
  <fonts count="56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 Black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b/>
      <sz val="10"/>
      <color indexed="9"/>
      <name val="Arial Black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4"/>
      <name val="Arial CE"/>
      <family val="0"/>
    </font>
    <font>
      <b/>
      <sz val="18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8" fillId="0" borderId="0">
      <alignment/>
      <protection/>
    </xf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4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8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6" fillId="33" borderId="0" xfId="36" applyNumberFormat="1" applyFont="1" applyFill="1" applyBorder="1" applyAlignment="1" applyProtection="1">
      <alignment/>
      <protection/>
    </xf>
    <xf numFmtId="0" fontId="4" fillId="34" borderId="15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14" fontId="4" fillId="33" borderId="14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8" fillId="34" borderId="21" xfId="0" applyFont="1" applyFill="1" applyBorder="1" applyAlignment="1">
      <alignment horizontal="center"/>
    </xf>
    <xf numFmtId="173" fontId="2" fillId="33" borderId="22" xfId="0" applyNumberFormat="1" applyFont="1" applyFill="1" applyBorder="1" applyAlignment="1">
      <alignment/>
    </xf>
    <xf numFmtId="174" fontId="2" fillId="33" borderId="23" xfId="0" applyNumberFormat="1" applyFont="1" applyFill="1" applyBorder="1" applyAlignment="1">
      <alignment horizontal="right"/>
    </xf>
    <xf numFmtId="173" fontId="2" fillId="33" borderId="24" xfId="0" applyNumberFormat="1" applyFont="1" applyFill="1" applyBorder="1" applyAlignment="1">
      <alignment/>
    </xf>
    <xf numFmtId="1" fontId="2" fillId="33" borderId="24" xfId="0" applyNumberFormat="1" applyFont="1" applyFill="1" applyBorder="1" applyAlignment="1">
      <alignment/>
    </xf>
    <xf numFmtId="174" fontId="2" fillId="33" borderId="24" xfId="0" applyNumberFormat="1" applyFont="1" applyFill="1" applyBorder="1" applyAlignment="1">
      <alignment/>
    </xf>
    <xf numFmtId="174" fontId="2" fillId="33" borderId="25" xfId="0" applyNumberFormat="1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8" fillId="34" borderId="26" xfId="0" applyFont="1" applyFill="1" applyBorder="1" applyAlignment="1">
      <alignment wrapText="1"/>
    </xf>
    <xf numFmtId="0" fontId="14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8" fillId="0" borderId="0" xfId="46">
      <alignment/>
      <protection/>
    </xf>
    <xf numFmtId="0" fontId="38" fillId="0" borderId="0" xfId="46" applyBorder="1">
      <alignment/>
      <protection/>
    </xf>
    <xf numFmtId="0" fontId="13" fillId="0" borderId="0" xfId="46" applyFont="1" applyBorder="1" applyAlignment="1">
      <alignment/>
      <protection/>
    </xf>
    <xf numFmtId="0" fontId="15" fillId="0" borderId="0" xfId="46" applyFont="1" applyBorder="1" applyAlignment="1">
      <alignment/>
      <protection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8" fontId="2" fillId="33" borderId="33" xfId="0" applyNumberFormat="1" applyFont="1" applyFill="1" applyBorder="1" applyAlignment="1">
      <alignment horizontal="center"/>
    </xf>
    <xf numFmtId="182" fontId="2" fillId="33" borderId="21" xfId="0" applyNumberFormat="1" applyFont="1" applyFill="1" applyBorder="1" applyAlignment="1">
      <alignment horizontal="center"/>
    </xf>
    <xf numFmtId="6" fontId="2" fillId="33" borderId="33" xfId="0" applyNumberFormat="1" applyFont="1" applyFill="1" applyBorder="1" applyAlignment="1">
      <alignment horizontal="center"/>
    </xf>
    <xf numFmtId="173" fontId="2" fillId="33" borderId="21" xfId="0" applyNumberFormat="1" applyFont="1" applyFill="1" applyBorder="1" applyAlignment="1">
      <alignment horizontal="center"/>
    </xf>
    <xf numFmtId="173" fontId="2" fillId="33" borderId="34" xfId="0" applyNumberFormat="1" applyFont="1" applyFill="1" applyBorder="1" applyAlignment="1">
      <alignment horizontal="center"/>
    </xf>
    <xf numFmtId="182" fontId="2" fillId="33" borderId="34" xfId="0" applyNumberFormat="1" applyFont="1" applyFill="1" applyBorder="1" applyAlignment="1">
      <alignment horizontal="center"/>
    </xf>
    <xf numFmtId="0" fontId="0" fillId="0" borderId="21" xfId="0" applyFont="1" applyBorder="1" applyAlignment="1">
      <alignment vertical="center" wrapText="1"/>
    </xf>
    <xf numFmtId="0" fontId="0" fillId="35" borderId="21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right"/>
    </xf>
    <xf numFmtId="174" fontId="2" fillId="34" borderId="39" xfId="0" applyNumberFormat="1" applyFont="1" applyFill="1" applyBorder="1" applyAlignment="1">
      <alignment/>
    </xf>
    <xf numFmtId="174" fontId="2" fillId="34" borderId="40" xfId="0" applyNumberFormat="1" applyFont="1" applyFill="1" applyBorder="1" applyAlignment="1">
      <alignment/>
    </xf>
    <xf numFmtId="0" fontId="2" fillId="34" borderId="40" xfId="0" applyNumberFormat="1" applyFont="1" applyFill="1" applyBorder="1" applyAlignment="1">
      <alignment/>
    </xf>
    <xf numFmtId="0" fontId="2" fillId="33" borderId="39" xfId="0" applyNumberFormat="1" applyFont="1" applyFill="1" applyBorder="1" applyAlignment="1">
      <alignment/>
    </xf>
    <xf numFmtId="0" fontId="2" fillId="33" borderId="40" xfId="0" applyNumberFormat="1" applyFont="1" applyFill="1" applyBorder="1" applyAlignment="1">
      <alignment/>
    </xf>
    <xf numFmtId="0" fontId="2" fillId="33" borderId="41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 horizontal="center"/>
    </xf>
    <xf numFmtId="0" fontId="2" fillId="33" borderId="22" xfId="0" applyNumberFormat="1" applyFont="1" applyFill="1" applyBorder="1" applyAlignment="1">
      <alignment/>
    </xf>
    <xf numFmtId="0" fontId="2" fillId="33" borderId="25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2" fillId="33" borderId="42" xfId="0" applyNumberFormat="1" applyFont="1" applyFill="1" applyBorder="1" applyAlignment="1">
      <alignment/>
    </xf>
    <xf numFmtId="0" fontId="2" fillId="33" borderId="43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 horizontal="right"/>
    </xf>
    <xf numFmtId="186" fontId="2" fillId="33" borderId="34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4" borderId="44" xfId="0" applyFont="1" applyFill="1" applyBorder="1" applyAlignment="1">
      <alignment horizontal="center" wrapText="1"/>
    </xf>
    <xf numFmtId="0" fontId="8" fillId="34" borderId="45" xfId="0" applyFont="1" applyFill="1" applyBorder="1" applyAlignment="1">
      <alignment horizontal="center" wrapText="1"/>
    </xf>
    <xf numFmtId="0" fontId="2" fillId="33" borderId="14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36" borderId="46" xfId="0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49" fontId="3" fillId="34" borderId="16" xfId="0" applyNumberFormat="1" applyFont="1" applyFill="1" applyBorder="1" applyAlignment="1">
      <alignment horizontal="center"/>
    </xf>
    <xf numFmtId="0" fontId="6" fillId="34" borderId="16" xfId="36" applyNumberFormat="1" applyFont="1" applyFill="1" applyBorder="1" applyAlignment="1" applyProtection="1">
      <alignment/>
      <protection/>
    </xf>
    <xf numFmtId="0" fontId="6" fillId="34" borderId="18" xfId="36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4" fillId="34" borderId="23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49" fontId="3" fillId="34" borderId="15" xfId="0" applyNumberFormat="1" applyFont="1" applyFill="1" applyBorder="1" applyAlignment="1">
      <alignment horizontal="center"/>
    </xf>
    <xf numFmtId="0" fontId="6" fillId="34" borderId="47" xfId="36" applyNumberFormat="1" applyFont="1" applyFill="1" applyBorder="1" applyAlignment="1" applyProtection="1">
      <alignment horizontal="left"/>
      <protection/>
    </xf>
    <xf numFmtId="1" fontId="2" fillId="33" borderId="14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186" fontId="2" fillId="33" borderId="14" xfId="0" applyNumberFormat="1" applyFont="1" applyFill="1" applyBorder="1" applyAlignment="1">
      <alignment horizontal="center"/>
    </xf>
    <xf numFmtId="0" fontId="8" fillId="33" borderId="47" xfId="0" applyFont="1" applyFill="1" applyBorder="1" applyAlignment="1">
      <alignment horizontal="right"/>
    </xf>
    <xf numFmtId="1" fontId="2" fillId="34" borderId="14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186" fontId="2" fillId="34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1" fontId="2" fillId="33" borderId="39" xfId="0" applyNumberFormat="1" applyFont="1" applyFill="1" applyBorder="1" applyAlignment="1">
      <alignment horizontal="center"/>
    </xf>
    <xf numFmtId="0" fontId="2" fillId="33" borderId="39" xfId="0" applyNumberFormat="1" applyFont="1" applyFill="1" applyBorder="1" applyAlignment="1">
      <alignment horizontal="center"/>
    </xf>
    <xf numFmtId="1" fontId="2" fillId="33" borderId="41" xfId="0" applyNumberFormat="1" applyFont="1" applyFill="1" applyBorder="1" applyAlignment="1">
      <alignment horizontal="center"/>
    </xf>
    <xf numFmtId="0" fontId="2" fillId="33" borderId="41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center" wrapText="1"/>
    </xf>
    <xf numFmtId="0" fontId="8" fillId="34" borderId="25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right" wrapText="1"/>
    </xf>
    <xf numFmtId="0" fontId="8" fillId="33" borderId="47" xfId="0" applyFont="1" applyFill="1" applyBorder="1" applyAlignment="1">
      <alignment horizontal="right" wrapText="1"/>
    </xf>
    <xf numFmtId="0" fontId="8" fillId="34" borderId="48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173" fontId="2" fillId="33" borderId="14" xfId="0" applyNumberFormat="1" applyFont="1" applyFill="1" applyBorder="1" applyAlignment="1">
      <alignment horizontal="center"/>
    </xf>
    <xf numFmtId="0" fontId="1" fillId="0" borderId="50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9" fillId="33" borderId="14" xfId="0" applyFont="1" applyFill="1" applyBorder="1" applyAlignment="1">
      <alignment wrapText="1"/>
    </xf>
    <xf numFmtId="0" fontId="0" fillId="33" borderId="46" xfId="0" applyFill="1" applyBorder="1" applyAlignment="1">
      <alignment horizontal="center"/>
    </xf>
    <xf numFmtId="0" fontId="8" fillId="33" borderId="13" xfId="0" applyFont="1" applyFill="1" applyBorder="1" applyAlignment="1">
      <alignment horizontal="right"/>
    </xf>
    <xf numFmtId="0" fontId="7" fillId="37" borderId="0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16" fontId="8" fillId="34" borderId="48" xfId="0" applyNumberFormat="1" applyFont="1" applyFill="1" applyBorder="1" applyAlignment="1">
      <alignment horizontal="center"/>
    </xf>
    <xf numFmtId="0" fontId="2" fillId="33" borderId="40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left"/>
    </xf>
    <xf numFmtId="49" fontId="6" fillId="34" borderId="0" xfId="36" applyNumberFormat="1" applyFill="1" applyBorder="1" applyAlignment="1" applyProtection="1">
      <alignment horizontal="left"/>
      <protection/>
    </xf>
    <xf numFmtId="0" fontId="8" fillId="34" borderId="22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172" fontId="2" fillId="34" borderId="0" xfId="0" applyNumberFormat="1" applyFont="1" applyFill="1" applyBorder="1" applyAlignment="1">
      <alignment/>
    </xf>
    <xf numFmtId="0" fontId="7" fillId="37" borderId="14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/>
    </xf>
    <xf numFmtId="0" fontId="8" fillId="34" borderId="50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173" fontId="8" fillId="38" borderId="22" xfId="0" applyNumberFormat="1" applyFont="1" applyFill="1" applyBorder="1" applyAlignment="1">
      <alignment horizontal="center"/>
    </xf>
    <xf numFmtId="173" fontId="8" fillId="38" borderId="25" xfId="0" applyNumberFormat="1" applyFont="1" applyFill="1" applyBorder="1" applyAlignment="1">
      <alignment horizontal="center"/>
    </xf>
    <xf numFmtId="173" fontId="8" fillId="38" borderId="39" xfId="0" applyNumberFormat="1" applyFont="1" applyFill="1" applyBorder="1" applyAlignment="1">
      <alignment horizontal="center"/>
    </xf>
    <xf numFmtId="173" fontId="8" fillId="38" borderId="40" xfId="0" applyNumberFormat="1" applyFont="1" applyFill="1" applyBorder="1" applyAlignment="1">
      <alignment horizontal="center"/>
    </xf>
    <xf numFmtId="0" fontId="2" fillId="33" borderId="54" xfId="0" applyNumberFormat="1" applyFont="1" applyFill="1" applyBorder="1" applyAlignment="1">
      <alignment horizontal="center"/>
    </xf>
    <xf numFmtId="6" fontId="2" fillId="33" borderId="39" xfId="0" applyNumberFormat="1" applyFont="1" applyFill="1" applyBorder="1" applyAlignment="1">
      <alignment horizontal="center"/>
    </xf>
    <xf numFmtId="6" fontId="2" fillId="33" borderId="54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55" xfId="0" applyNumberFormat="1" applyFont="1" applyFill="1" applyBorder="1" applyAlignment="1">
      <alignment horizontal="center"/>
    </xf>
    <xf numFmtId="174" fontId="2" fillId="33" borderId="39" xfId="0" applyNumberFormat="1" applyFont="1" applyFill="1" applyBorder="1" applyAlignment="1">
      <alignment horizontal="center"/>
    </xf>
    <xf numFmtId="174" fontId="2" fillId="33" borderId="40" xfId="0" applyNumberFormat="1" applyFont="1" applyFill="1" applyBorder="1" applyAlignment="1">
      <alignment horizontal="center"/>
    </xf>
    <xf numFmtId="174" fontId="2" fillId="33" borderId="41" xfId="0" applyNumberFormat="1" applyFont="1" applyFill="1" applyBorder="1" applyAlignment="1">
      <alignment horizontal="center"/>
    </xf>
    <xf numFmtId="184" fontId="2" fillId="33" borderId="56" xfId="0" applyNumberFormat="1" applyFont="1" applyFill="1" applyBorder="1" applyAlignment="1">
      <alignment horizontal="center"/>
    </xf>
    <xf numFmtId="184" fontId="2" fillId="33" borderId="57" xfId="0" applyNumberFormat="1" applyFont="1" applyFill="1" applyBorder="1" applyAlignment="1">
      <alignment horizontal="center"/>
    </xf>
    <xf numFmtId="184" fontId="2" fillId="33" borderId="58" xfId="0" applyNumberFormat="1" applyFont="1" applyFill="1" applyBorder="1" applyAlignment="1">
      <alignment horizontal="center"/>
    </xf>
    <xf numFmtId="174" fontId="2" fillId="34" borderId="39" xfId="0" applyNumberFormat="1" applyFont="1" applyFill="1" applyBorder="1" applyAlignment="1">
      <alignment horizontal="center"/>
    </xf>
    <xf numFmtId="174" fontId="2" fillId="34" borderId="40" xfId="0" applyNumberFormat="1" applyFont="1" applyFill="1" applyBorder="1" applyAlignment="1">
      <alignment horizontal="center"/>
    </xf>
    <xf numFmtId="174" fontId="2" fillId="34" borderId="41" xfId="0" applyNumberFormat="1" applyFont="1" applyFill="1" applyBorder="1" applyAlignment="1">
      <alignment horizontal="center"/>
    </xf>
    <xf numFmtId="186" fontId="2" fillId="34" borderId="55" xfId="0" applyNumberFormat="1" applyFont="1" applyFill="1" applyBorder="1" applyAlignment="1">
      <alignment horizontal="center"/>
    </xf>
    <xf numFmtId="186" fontId="2" fillId="34" borderId="40" xfId="0" applyNumberFormat="1" applyFont="1" applyFill="1" applyBorder="1" applyAlignment="1">
      <alignment horizontal="center"/>
    </xf>
    <xf numFmtId="186" fontId="2" fillId="34" borderId="41" xfId="0" applyNumberFormat="1" applyFont="1" applyFill="1" applyBorder="1" applyAlignment="1">
      <alignment horizontal="center"/>
    </xf>
    <xf numFmtId="186" fontId="2" fillId="33" borderId="56" xfId="0" applyNumberFormat="1" applyFont="1" applyFill="1" applyBorder="1" applyAlignment="1">
      <alignment horizontal="center"/>
    </xf>
    <xf numFmtId="186" fontId="2" fillId="33" borderId="57" xfId="0" applyNumberFormat="1" applyFont="1" applyFill="1" applyBorder="1" applyAlignment="1">
      <alignment horizontal="center"/>
    </xf>
    <xf numFmtId="186" fontId="2" fillId="33" borderId="58" xfId="0" applyNumberFormat="1" applyFont="1" applyFill="1" applyBorder="1" applyAlignment="1">
      <alignment horizontal="center"/>
    </xf>
    <xf numFmtId="178" fontId="2" fillId="34" borderId="39" xfId="0" applyNumberFormat="1" applyFont="1" applyFill="1" applyBorder="1" applyAlignment="1">
      <alignment horizontal="center"/>
    </xf>
    <xf numFmtId="178" fontId="2" fillId="34" borderId="40" xfId="0" applyNumberFormat="1" applyFont="1" applyFill="1" applyBorder="1" applyAlignment="1">
      <alignment horizontal="center"/>
    </xf>
    <xf numFmtId="178" fontId="2" fillId="34" borderId="41" xfId="0" applyNumberFormat="1" applyFont="1" applyFill="1" applyBorder="1" applyAlignment="1">
      <alignment horizontal="center"/>
    </xf>
    <xf numFmtId="178" fontId="2" fillId="33" borderId="39" xfId="0" applyNumberFormat="1" applyFont="1" applyFill="1" applyBorder="1" applyAlignment="1">
      <alignment horizontal="center"/>
    </xf>
    <xf numFmtId="178" fontId="2" fillId="33" borderId="40" xfId="0" applyNumberFormat="1" applyFont="1" applyFill="1" applyBorder="1" applyAlignment="1">
      <alignment horizontal="center"/>
    </xf>
    <xf numFmtId="178" fontId="2" fillId="33" borderId="4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12" fillId="37" borderId="51" xfId="0" applyFont="1" applyFill="1" applyBorder="1" applyAlignment="1">
      <alignment horizontal="center" vertical="center"/>
    </xf>
    <xf numFmtId="0" fontId="19" fillId="0" borderId="0" xfId="46" applyFont="1" applyBorder="1" applyAlignment="1">
      <alignment horizontal="center"/>
      <protection/>
    </xf>
    <xf numFmtId="0" fontId="16" fillId="0" borderId="0" xfId="46" applyFont="1" applyBorder="1" applyAlignment="1">
      <alignment horizontal="center"/>
      <protection/>
    </xf>
    <xf numFmtId="0" fontId="20" fillId="0" borderId="0" xfId="46" applyFont="1" applyBorder="1" applyAlignment="1">
      <alignment horizontal="center"/>
      <protection/>
    </xf>
    <xf numFmtId="0" fontId="38" fillId="0" borderId="0" xfId="46" applyBorder="1" applyAlignment="1">
      <alignment horizontal="center"/>
      <protection/>
    </xf>
    <xf numFmtId="0" fontId="14" fillId="0" borderId="59" xfId="46" applyFont="1" applyBorder="1" applyAlignment="1" applyProtection="1">
      <alignment horizontal="left" vertical="center"/>
      <protection locked="0"/>
    </xf>
    <xf numFmtId="0" fontId="14" fillId="0" borderId="60" xfId="46" applyFont="1" applyBorder="1" applyAlignment="1" applyProtection="1">
      <alignment horizontal="left" vertical="center"/>
      <protection locked="0"/>
    </xf>
    <xf numFmtId="0" fontId="14" fillId="0" borderId="61" xfId="46" applyFont="1" applyBorder="1" applyAlignment="1" applyProtection="1">
      <alignment horizontal="left" vertical="center"/>
      <protection locked="0"/>
    </xf>
    <xf numFmtId="0" fontId="14" fillId="0" borderId="62" xfId="46" applyFont="1" applyBorder="1" applyAlignment="1" applyProtection="1">
      <alignment horizontal="left" vertical="center"/>
      <protection locked="0"/>
    </xf>
    <xf numFmtId="0" fontId="14" fillId="0" borderId="24" xfId="46" applyFont="1" applyBorder="1" applyAlignment="1" applyProtection="1">
      <alignment horizontal="left" vertical="center"/>
      <protection locked="0"/>
    </xf>
    <xf numFmtId="0" fontId="14" fillId="0" borderId="63" xfId="46" applyFont="1" applyBorder="1" applyAlignment="1" applyProtection="1">
      <alignment horizontal="left" vertical="center"/>
      <protection locked="0"/>
    </xf>
    <xf numFmtId="0" fontId="14" fillId="0" borderId="64" xfId="46" applyFont="1" applyBorder="1" applyAlignment="1" applyProtection="1">
      <alignment horizontal="left" vertical="center"/>
      <protection locked="0"/>
    </xf>
    <xf numFmtId="0" fontId="14" fillId="0" borderId="65" xfId="46" applyFont="1" applyBorder="1" applyAlignment="1" applyProtection="1">
      <alignment horizontal="left" vertical="center"/>
      <protection locked="0"/>
    </xf>
    <xf numFmtId="0" fontId="14" fillId="0" borderId="66" xfId="46" applyFont="1" applyBorder="1" applyAlignment="1" applyProtection="1">
      <alignment horizontal="left" vertical="center"/>
      <protection locked="0"/>
    </xf>
    <xf numFmtId="0" fontId="14" fillId="0" borderId="67" xfId="46" applyFont="1" applyBorder="1" applyAlignment="1" applyProtection="1">
      <alignment horizontal="left" vertical="center"/>
      <protection locked="0"/>
    </xf>
    <xf numFmtId="0" fontId="14" fillId="0" borderId="68" xfId="46" applyFont="1" applyBorder="1" applyAlignment="1" applyProtection="1">
      <alignment horizontal="left" vertical="center"/>
      <protection locked="0"/>
    </xf>
    <xf numFmtId="0" fontId="14" fillId="0" borderId="69" xfId="46" applyFont="1" applyBorder="1" applyAlignment="1" applyProtection="1">
      <alignment horizontal="left" vertical="center"/>
      <protection locked="0"/>
    </xf>
    <xf numFmtId="173" fontId="2" fillId="33" borderId="22" xfId="0" applyNumberFormat="1" applyFont="1" applyFill="1" applyBorder="1" applyAlignment="1">
      <alignment horizontal="center"/>
    </xf>
    <xf numFmtId="173" fontId="2" fillId="33" borderId="25" xfId="0" applyNumberFormat="1" applyFont="1" applyFill="1" applyBorder="1" applyAlignment="1">
      <alignment horizontal="center"/>
    </xf>
    <xf numFmtId="182" fontId="2" fillId="33" borderId="14" xfId="0" applyNumberFormat="1" applyFont="1" applyFill="1" applyBorder="1" applyAlignment="1">
      <alignment horizontal="center"/>
    </xf>
    <xf numFmtId="174" fontId="2" fillId="33" borderId="14" xfId="0" applyNumberFormat="1" applyFont="1" applyFill="1" applyBorder="1" applyAlignment="1">
      <alignment horizontal="center"/>
    </xf>
    <xf numFmtId="175" fontId="2" fillId="33" borderId="47" xfId="0" applyNumberFormat="1" applyFont="1" applyFill="1" applyBorder="1" applyAlignment="1">
      <alignment horizontal="left"/>
    </xf>
    <xf numFmtId="0" fontId="2" fillId="33" borderId="23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2" fillId="33" borderId="47" xfId="0" applyNumberFormat="1" applyFont="1" applyFill="1" applyBorder="1" applyAlignment="1">
      <alignment horizontal="center"/>
    </xf>
    <xf numFmtId="0" fontId="8" fillId="33" borderId="39" xfId="0" applyNumberFormat="1" applyFont="1" applyFill="1" applyBorder="1" applyAlignment="1">
      <alignment horizontal="center"/>
    </xf>
    <xf numFmtId="0" fontId="8" fillId="33" borderId="40" xfId="0" applyNumberFormat="1" applyFont="1" applyFill="1" applyBorder="1" applyAlignment="1">
      <alignment horizontal="center"/>
    </xf>
    <xf numFmtId="0" fontId="8" fillId="33" borderId="4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left"/>
    </xf>
    <xf numFmtId="174" fontId="2" fillId="33" borderId="22" xfId="0" applyNumberFormat="1" applyFont="1" applyFill="1" applyBorder="1" applyAlignment="1">
      <alignment horizontal="center"/>
    </xf>
    <xf numFmtId="174" fontId="2" fillId="33" borderId="24" xfId="0" applyNumberFormat="1" applyFont="1" applyFill="1" applyBorder="1" applyAlignment="1">
      <alignment horizontal="center"/>
    </xf>
    <xf numFmtId="174" fontId="2" fillId="33" borderId="25" xfId="0" applyNumberFormat="1" applyFont="1" applyFill="1" applyBorder="1" applyAlignment="1">
      <alignment horizontal="center"/>
    </xf>
    <xf numFmtId="174" fontId="2" fillId="34" borderId="17" xfId="0" applyNumberFormat="1" applyFont="1" applyFill="1" applyBorder="1" applyAlignment="1">
      <alignment horizontal="right"/>
    </xf>
    <xf numFmtId="178" fontId="2" fillId="34" borderId="57" xfId="0" applyNumberFormat="1" applyFont="1" applyFill="1" applyBorder="1" applyAlignment="1">
      <alignment horizontal="center"/>
    </xf>
    <xf numFmtId="178" fontId="2" fillId="34" borderId="58" xfId="0" applyNumberFormat="1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174" fontId="2" fillId="34" borderId="14" xfId="0" applyNumberFormat="1" applyFont="1" applyFill="1" applyBorder="1" applyAlignment="1">
      <alignment horizont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bt.bratislava@gmail.com" TargetMode="External" /><Relationship Id="rId2" Type="http://schemas.openxmlformats.org/officeDocument/2006/relationships/hyperlink" Target="mailto:kbt.bratislava@gmail.com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bt.bratislava@gmail.com" TargetMode="External" /><Relationship Id="rId2" Type="http://schemas.openxmlformats.org/officeDocument/2006/relationships/hyperlink" Target="mailto:kbt.bratislava@gmail.com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85"/>
  <sheetViews>
    <sheetView zoomScalePageLayoutView="0" workbookViewId="0" topLeftCell="A55">
      <selection activeCell="A58" sqref="A58"/>
    </sheetView>
  </sheetViews>
  <sheetFormatPr defaultColWidth="9.140625" defaultRowHeight="12.75"/>
  <cols>
    <col min="1" max="1" width="0.85546875" style="0" customWidth="1"/>
    <col min="2" max="2" width="4.57421875" style="0" customWidth="1"/>
    <col min="3" max="3" width="1.8515625" style="0" customWidth="1"/>
    <col min="4" max="4" width="2.7109375" style="0" customWidth="1"/>
    <col min="5" max="5" width="1.421875" style="0" customWidth="1"/>
    <col min="6" max="6" width="4.8515625" style="0" customWidth="1"/>
    <col min="7" max="7" width="7.00390625" style="0" customWidth="1"/>
    <col min="8" max="8" width="3.57421875" style="0" customWidth="1"/>
    <col min="9" max="9" width="2.00390625" style="0" customWidth="1"/>
    <col min="10" max="10" width="3.57421875" style="0" customWidth="1"/>
    <col min="11" max="13" width="2.7109375" style="0" customWidth="1"/>
    <col min="14" max="14" width="2.28125" style="0" customWidth="1"/>
    <col min="15" max="15" width="2.421875" style="0" customWidth="1"/>
    <col min="16" max="16" width="2.7109375" style="0" customWidth="1"/>
    <col min="17" max="17" width="2.421875" style="0" customWidth="1"/>
    <col min="18" max="18" width="3.00390625" style="0" customWidth="1"/>
    <col min="19" max="19" width="3.421875" style="0" customWidth="1"/>
    <col min="20" max="20" width="1.8515625" style="0" customWidth="1"/>
    <col min="21" max="21" width="0.9921875" style="0" customWidth="1"/>
    <col min="22" max="22" width="2.7109375" style="0" customWidth="1"/>
    <col min="23" max="23" width="0.85546875" style="0" customWidth="1"/>
    <col min="24" max="24" width="0.42578125" style="0" customWidth="1"/>
    <col min="25" max="25" width="5.421875" style="0" customWidth="1"/>
    <col min="26" max="26" width="0.5625" style="0" customWidth="1"/>
    <col min="27" max="27" width="2.28125" style="0" customWidth="1"/>
    <col min="28" max="28" width="0.85546875" style="0" customWidth="1"/>
    <col min="29" max="29" width="6.8515625" style="0" customWidth="1"/>
    <col min="30" max="30" width="1.8515625" style="0" customWidth="1"/>
    <col min="31" max="31" width="0" style="0" hidden="1" customWidth="1"/>
    <col min="32" max="32" width="6.8515625" style="0" customWidth="1"/>
    <col min="33" max="33" width="4.57421875" style="0" customWidth="1"/>
    <col min="34" max="34" width="1.1484375" style="0" customWidth="1"/>
    <col min="35" max="36" width="2.7109375" style="0" customWidth="1"/>
  </cols>
  <sheetData>
    <row r="1" ht="8.25" customHeight="1"/>
    <row r="2" spans="1:34" ht="12.75" customHeight="1">
      <c r="A2" s="43"/>
      <c r="B2" s="174" t="s">
        <v>174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6" t="s">
        <v>0</v>
      </c>
      <c r="Y2" s="176"/>
      <c r="Z2" s="176"/>
      <c r="AA2" s="176"/>
      <c r="AB2" s="176"/>
      <c r="AC2" s="176"/>
      <c r="AD2" s="176"/>
      <c r="AE2" s="176"/>
      <c r="AF2" s="176"/>
      <c r="AG2" s="176"/>
      <c r="AH2" s="44"/>
    </row>
    <row r="3" spans="1:34" ht="12.75" customHeight="1">
      <c r="A3" s="3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4"/>
    </row>
    <row r="4" spans="1:34" ht="21" customHeight="1">
      <c r="A4" s="3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4"/>
    </row>
    <row r="5" spans="1:34" ht="4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4"/>
    </row>
    <row r="6" spans="1:34" ht="12.75">
      <c r="A6" s="3"/>
      <c r="B6" s="6" t="s">
        <v>1</v>
      </c>
      <c r="C6" s="5"/>
      <c r="D6" s="5"/>
      <c r="E6" s="5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5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4"/>
    </row>
    <row r="7" spans="1:34" ht="4.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5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4"/>
    </row>
    <row r="8" spans="1:34" ht="12.75">
      <c r="A8" s="3"/>
      <c r="B8" s="6" t="s">
        <v>2</v>
      </c>
      <c r="C8" s="5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5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4"/>
    </row>
    <row r="9" spans="1:34" ht="4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</row>
    <row r="10" spans="1:34" ht="12.75">
      <c r="A10" s="3"/>
      <c r="B10" s="6" t="s">
        <v>3</v>
      </c>
      <c r="C10" s="5"/>
      <c r="D10" s="5"/>
      <c r="E10" s="5"/>
      <c r="F10" s="5"/>
      <c r="G10" s="5"/>
      <c r="H10" s="5"/>
      <c r="I10" s="5"/>
      <c r="J10" s="5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4"/>
    </row>
    <row r="11" spans="1:34" ht="4.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</row>
    <row r="12" spans="1:34" ht="12.75">
      <c r="A12" s="3"/>
      <c r="B12" s="7" t="s">
        <v>4</v>
      </c>
      <c r="C12" s="5"/>
      <c r="D12" s="5"/>
      <c r="E12" s="5"/>
      <c r="F12" s="178"/>
      <c r="G12" s="178"/>
      <c r="H12" s="178"/>
      <c r="I12" s="178"/>
      <c r="J12" s="178"/>
      <c r="K12" s="178"/>
      <c r="L12" s="178"/>
      <c r="M12" s="178"/>
      <c r="N12" s="178"/>
      <c r="O12" s="8" t="s">
        <v>5</v>
      </c>
      <c r="P12" s="5"/>
      <c r="Q12" s="5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8" t="s">
        <v>6</v>
      </c>
      <c r="AC12" s="9"/>
      <c r="AD12" s="192"/>
      <c r="AE12" s="192"/>
      <c r="AF12" s="192"/>
      <c r="AG12" s="192"/>
      <c r="AH12" s="4"/>
    </row>
    <row r="13" spans="1:34" ht="4.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</row>
    <row r="14" spans="1:34" ht="12.75">
      <c r="A14" s="3"/>
      <c r="B14" s="7" t="s">
        <v>7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8" t="s">
        <v>8</v>
      </c>
      <c r="P14" s="10"/>
      <c r="Q14" s="5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4"/>
    </row>
    <row r="15" spans="1:34" ht="4.5" customHeight="1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</row>
    <row r="16" spans="1:34" ht="3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</row>
    <row r="17" spans="1:34" ht="4.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</row>
    <row r="18" spans="1:34" ht="12.75" customHeight="1">
      <c r="A18" s="3"/>
      <c r="B18" s="193" t="s">
        <v>233</v>
      </c>
      <c r="C18" s="193"/>
      <c r="D18" s="193"/>
      <c r="E18" s="193"/>
      <c r="F18" s="193"/>
      <c r="G18" s="193"/>
      <c r="H18" s="193"/>
      <c r="I18" s="193"/>
      <c r="J18" s="148" t="s">
        <v>9</v>
      </c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 t="s">
        <v>10</v>
      </c>
      <c r="W18" s="148"/>
      <c r="X18" s="148"/>
      <c r="Y18" s="148"/>
      <c r="Z18" s="148"/>
      <c r="AA18" s="148"/>
      <c r="AB18" s="148" t="s">
        <v>11</v>
      </c>
      <c r="AC18" s="148"/>
      <c r="AD18" s="148"/>
      <c r="AE18" s="148"/>
      <c r="AF18" s="148"/>
      <c r="AG18" s="148"/>
      <c r="AH18" s="4"/>
    </row>
    <row r="19" spans="1:34" ht="12.75">
      <c r="A19" s="3"/>
      <c r="B19" s="193"/>
      <c r="C19" s="193"/>
      <c r="D19" s="193"/>
      <c r="E19" s="193"/>
      <c r="F19" s="193"/>
      <c r="G19" s="193"/>
      <c r="H19" s="193"/>
      <c r="I19" s="193"/>
      <c r="J19" s="148" t="s">
        <v>96</v>
      </c>
      <c r="K19" s="148"/>
      <c r="L19" s="148"/>
      <c r="M19" s="148"/>
      <c r="N19" s="148"/>
      <c r="O19" s="148"/>
      <c r="P19" s="148" t="s">
        <v>102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4"/>
    </row>
    <row r="20" spans="1:34" ht="24.75" customHeight="1">
      <c r="A20" s="3"/>
      <c r="B20" s="180" t="s">
        <v>234</v>
      </c>
      <c r="C20" s="180"/>
      <c r="D20" s="180"/>
      <c r="E20" s="180"/>
      <c r="F20" s="180"/>
      <c r="G20" s="180"/>
      <c r="H20" s="180"/>
      <c r="I20" s="180"/>
      <c r="J20" s="173">
        <v>8</v>
      </c>
      <c r="K20" s="173"/>
      <c r="L20" s="173"/>
      <c r="M20" s="173"/>
      <c r="N20" s="173"/>
      <c r="O20" s="173"/>
      <c r="P20" s="173">
        <v>15</v>
      </c>
      <c r="Q20" s="173"/>
      <c r="R20" s="173"/>
      <c r="S20" s="173"/>
      <c r="T20" s="173"/>
      <c r="U20" s="173"/>
      <c r="V20" s="135"/>
      <c r="W20" s="135"/>
      <c r="X20" s="135"/>
      <c r="Y20" s="135"/>
      <c r="Z20" s="135"/>
      <c r="AA20" s="135"/>
      <c r="AB20" s="215">
        <f>J20*V20</f>
        <v>0</v>
      </c>
      <c r="AC20" s="216"/>
      <c r="AD20" s="216"/>
      <c r="AE20" s="216"/>
      <c r="AF20" s="216"/>
      <c r="AG20" s="217"/>
      <c r="AH20" s="4"/>
    </row>
    <row r="21" spans="1:34" ht="12.75">
      <c r="A21" s="3"/>
      <c r="B21" s="172" t="s">
        <v>12</v>
      </c>
      <c r="C21" s="172"/>
      <c r="D21" s="172"/>
      <c r="E21" s="172"/>
      <c r="F21" s="172"/>
      <c r="G21" s="172"/>
      <c r="H21" s="172"/>
      <c r="I21" s="172"/>
      <c r="J21" s="173">
        <v>10</v>
      </c>
      <c r="K21" s="173"/>
      <c r="L21" s="173"/>
      <c r="M21" s="173"/>
      <c r="N21" s="173"/>
      <c r="O21" s="173"/>
      <c r="P21" s="173">
        <v>15</v>
      </c>
      <c r="Q21" s="173"/>
      <c r="R21" s="173"/>
      <c r="S21" s="173"/>
      <c r="T21" s="173"/>
      <c r="U21" s="173"/>
      <c r="V21" s="135"/>
      <c r="W21" s="135"/>
      <c r="X21" s="135"/>
      <c r="Y21" s="135"/>
      <c r="Z21" s="135"/>
      <c r="AA21" s="135"/>
      <c r="AB21" s="215">
        <f>J21*V21</f>
        <v>0</v>
      </c>
      <c r="AC21" s="216"/>
      <c r="AD21" s="216"/>
      <c r="AE21" s="216"/>
      <c r="AF21" s="216"/>
      <c r="AG21" s="217"/>
      <c r="AH21" s="4"/>
    </row>
    <row r="22" spans="1:34" ht="12.75">
      <c r="A22" s="3"/>
      <c r="B22" s="172" t="s">
        <v>94</v>
      </c>
      <c r="C22" s="172"/>
      <c r="D22" s="172"/>
      <c r="E22" s="172"/>
      <c r="F22" s="172"/>
      <c r="G22" s="172"/>
      <c r="H22" s="172"/>
      <c r="I22" s="172"/>
      <c r="J22" s="173">
        <v>0</v>
      </c>
      <c r="K22" s="173"/>
      <c r="L22" s="173"/>
      <c r="M22" s="173"/>
      <c r="N22" s="173"/>
      <c r="O22" s="173"/>
      <c r="P22" s="173">
        <v>15</v>
      </c>
      <c r="Q22" s="173"/>
      <c r="R22" s="173"/>
      <c r="S22" s="173"/>
      <c r="T22" s="173"/>
      <c r="U22" s="173"/>
      <c r="V22" s="135"/>
      <c r="W22" s="135"/>
      <c r="X22" s="135"/>
      <c r="Y22" s="135"/>
      <c r="Z22" s="135"/>
      <c r="AA22" s="135"/>
      <c r="AB22" s="215">
        <v>0</v>
      </c>
      <c r="AC22" s="216"/>
      <c r="AD22" s="216"/>
      <c r="AE22" s="216"/>
      <c r="AF22" s="216"/>
      <c r="AG22" s="217"/>
      <c r="AH22" s="4"/>
    </row>
    <row r="23" spans="1:34" ht="12.75">
      <c r="A23" s="3"/>
      <c r="B23" s="172" t="s">
        <v>95</v>
      </c>
      <c r="C23" s="172"/>
      <c r="D23" s="172"/>
      <c r="E23" s="172"/>
      <c r="F23" s="172"/>
      <c r="G23" s="172"/>
      <c r="H23" s="172"/>
      <c r="I23" s="172"/>
      <c r="J23" s="173">
        <v>4</v>
      </c>
      <c r="K23" s="173"/>
      <c r="L23" s="173"/>
      <c r="M23" s="173"/>
      <c r="N23" s="173"/>
      <c r="O23" s="173"/>
      <c r="P23" s="173">
        <v>15</v>
      </c>
      <c r="Q23" s="173"/>
      <c r="R23" s="173"/>
      <c r="S23" s="173"/>
      <c r="T23" s="173"/>
      <c r="U23" s="173"/>
      <c r="V23" s="135"/>
      <c r="W23" s="135"/>
      <c r="X23" s="135"/>
      <c r="Y23" s="135"/>
      <c r="Z23" s="135"/>
      <c r="AA23" s="135"/>
      <c r="AB23" s="215">
        <f>J23*V23</f>
        <v>0</v>
      </c>
      <c r="AC23" s="216"/>
      <c r="AD23" s="216"/>
      <c r="AE23" s="216"/>
      <c r="AF23" s="216"/>
      <c r="AG23" s="217"/>
      <c r="AH23" s="4"/>
    </row>
    <row r="24" spans="1:34" ht="12.75" customHeight="1">
      <c r="A24" s="3"/>
      <c r="B24" s="159" t="s">
        <v>13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2"/>
      <c r="R24" s="12"/>
      <c r="S24" s="160" t="s">
        <v>221</v>
      </c>
      <c r="T24" s="160"/>
      <c r="U24" s="160"/>
      <c r="V24" s="160"/>
      <c r="W24" s="160"/>
      <c r="X24" s="160"/>
      <c r="Y24" s="160"/>
      <c r="Z24" s="160"/>
      <c r="AA24" s="161"/>
      <c r="AB24" s="221">
        <f>SUM(AB20:AG23)</f>
        <v>0</v>
      </c>
      <c r="AC24" s="222"/>
      <c r="AD24" s="222"/>
      <c r="AE24" s="222"/>
      <c r="AF24" s="222"/>
      <c r="AG24" s="223"/>
      <c r="AH24" s="4"/>
    </row>
    <row r="25" spans="1:34" ht="12.75">
      <c r="A25" s="3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5"/>
      <c r="R25" s="5"/>
      <c r="S25" s="13"/>
      <c r="T25" s="5"/>
      <c r="U25" s="5"/>
      <c r="V25" s="5"/>
      <c r="W25" s="5"/>
      <c r="X25" s="5"/>
      <c r="Y25" s="100">
        <f>SUM(V20:AA23)</f>
        <v>0</v>
      </c>
      <c r="Z25" s="5"/>
      <c r="AA25" s="5"/>
      <c r="AB25" s="5"/>
      <c r="AC25" s="5"/>
      <c r="AD25" s="13"/>
      <c r="AE25" s="5"/>
      <c r="AF25" s="5"/>
      <c r="AG25" s="5"/>
      <c r="AH25" s="4"/>
    </row>
    <row r="26" spans="1:34" ht="12.75" customHeight="1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</row>
    <row r="27" spans="1:34" ht="13.5">
      <c r="A27" s="3"/>
      <c r="B27" s="163" t="s">
        <v>15</v>
      </c>
      <c r="C27" s="163"/>
      <c r="D27" s="163"/>
      <c r="E27" s="163"/>
      <c r="F27" s="163"/>
      <c r="G27" s="163"/>
      <c r="H27" s="166" t="s">
        <v>99</v>
      </c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8"/>
      <c r="AD27" s="194" t="s">
        <v>11</v>
      </c>
      <c r="AE27" s="195"/>
      <c r="AF27" s="195"/>
      <c r="AG27" s="196"/>
      <c r="AH27" s="4"/>
    </row>
    <row r="28" spans="1:34" ht="12.75">
      <c r="A28" s="3"/>
      <c r="B28" s="152" t="s">
        <v>104</v>
      </c>
      <c r="C28" s="153"/>
      <c r="D28" s="153"/>
      <c r="E28" s="153"/>
      <c r="F28" s="153"/>
      <c r="G28" s="154"/>
      <c r="H28" s="202" t="s">
        <v>106</v>
      </c>
      <c r="I28" s="203"/>
      <c r="J28" s="200" t="s">
        <v>105</v>
      </c>
      <c r="K28" s="201"/>
      <c r="L28" s="164" t="s">
        <v>89</v>
      </c>
      <c r="M28" s="165"/>
      <c r="N28" s="165"/>
      <c r="O28" s="165" t="s">
        <v>90</v>
      </c>
      <c r="P28" s="165"/>
      <c r="Q28" s="165"/>
      <c r="R28" s="155" t="s">
        <v>91</v>
      </c>
      <c r="S28" s="164"/>
      <c r="T28" s="155" t="s">
        <v>92</v>
      </c>
      <c r="U28" s="156"/>
      <c r="V28" s="156"/>
      <c r="W28" s="156"/>
      <c r="X28" s="156"/>
      <c r="Y28" s="189" t="s">
        <v>93</v>
      </c>
      <c r="Z28" s="190"/>
      <c r="AA28" s="190"/>
      <c r="AB28" s="191"/>
      <c r="AC28" s="45" t="s">
        <v>18</v>
      </c>
      <c r="AD28" s="197"/>
      <c r="AE28" s="198"/>
      <c r="AF28" s="198"/>
      <c r="AG28" s="199"/>
      <c r="AH28" s="4"/>
    </row>
    <row r="29" spans="1:34" ht="12.75">
      <c r="A29" s="3"/>
      <c r="B29" s="152" t="s">
        <v>100</v>
      </c>
      <c r="C29" s="153"/>
      <c r="D29" s="154"/>
      <c r="E29" s="205" t="s">
        <v>187</v>
      </c>
      <c r="F29" s="206"/>
      <c r="G29" s="78">
        <v>3</v>
      </c>
      <c r="H29" s="144" t="s">
        <v>107</v>
      </c>
      <c r="I29" s="204"/>
      <c r="J29" s="115"/>
      <c r="K29" s="116"/>
      <c r="L29" s="186"/>
      <c r="M29" s="186"/>
      <c r="N29" s="146"/>
      <c r="O29" s="144"/>
      <c r="P29" s="186"/>
      <c r="Q29" s="146"/>
      <c r="R29" s="144"/>
      <c r="S29" s="146"/>
      <c r="T29" s="144"/>
      <c r="U29" s="186"/>
      <c r="V29" s="186"/>
      <c r="W29" s="186"/>
      <c r="X29" s="146"/>
      <c r="Y29" s="169"/>
      <c r="Z29" s="170"/>
      <c r="AA29" s="170"/>
      <c r="AB29" s="171"/>
      <c r="AC29" s="93">
        <f>SUM(H29:AB29)</f>
        <v>0</v>
      </c>
      <c r="AD29" s="218">
        <f>G29*AC29</f>
        <v>0</v>
      </c>
      <c r="AE29" s="219"/>
      <c r="AF29" s="219"/>
      <c r="AG29" s="220"/>
      <c r="AH29" s="4"/>
    </row>
    <row r="30" spans="1:34" ht="12.75">
      <c r="A30" s="3"/>
      <c r="B30" s="152" t="s">
        <v>101</v>
      </c>
      <c r="C30" s="153"/>
      <c r="D30" s="154"/>
      <c r="E30" s="152" t="s">
        <v>187</v>
      </c>
      <c r="F30" s="207"/>
      <c r="G30" s="78">
        <v>4</v>
      </c>
      <c r="H30" s="144"/>
      <c r="I30" s="204"/>
      <c r="J30" s="115"/>
      <c r="K30" s="116"/>
      <c r="L30" s="186"/>
      <c r="M30" s="186"/>
      <c r="N30" s="146"/>
      <c r="O30" s="144"/>
      <c r="P30" s="186"/>
      <c r="Q30" s="146"/>
      <c r="R30" s="144"/>
      <c r="S30" s="146"/>
      <c r="T30" s="144"/>
      <c r="U30" s="186"/>
      <c r="V30" s="186"/>
      <c r="W30" s="186"/>
      <c r="X30" s="146"/>
      <c r="Y30" s="169" t="s">
        <v>107</v>
      </c>
      <c r="Z30" s="170"/>
      <c r="AA30" s="170"/>
      <c r="AB30" s="171"/>
      <c r="AC30" s="93">
        <f>SUM(H30:AB30)</f>
        <v>0</v>
      </c>
      <c r="AD30" s="227">
        <f>G30*AC30</f>
        <v>0</v>
      </c>
      <c r="AE30" s="228"/>
      <c r="AF30" s="228"/>
      <c r="AG30" s="229"/>
      <c r="AH30" s="4"/>
    </row>
    <row r="31" spans="1:34" ht="12.75">
      <c r="A31" s="3"/>
      <c r="B31" s="152" t="s">
        <v>100</v>
      </c>
      <c r="C31" s="153"/>
      <c r="D31" s="154"/>
      <c r="E31" s="152" t="s">
        <v>208</v>
      </c>
      <c r="F31" s="207"/>
      <c r="G31" s="76">
        <v>3.5</v>
      </c>
      <c r="H31" s="144" t="s">
        <v>107</v>
      </c>
      <c r="I31" s="204"/>
      <c r="J31" s="115"/>
      <c r="K31" s="116"/>
      <c r="L31" s="186"/>
      <c r="M31" s="186"/>
      <c r="N31" s="146"/>
      <c r="O31" s="144"/>
      <c r="P31" s="186"/>
      <c r="Q31" s="146"/>
      <c r="R31" s="144"/>
      <c r="S31" s="146"/>
      <c r="T31" s="144"/>
      <c r="U31" s="186"/>
      <c r="V31" s="186"/>
      <c r="W31" s="186"/>
      <c r="X31" s="146"/>
      <c r="Y31" s="169"/>
      <c r="Z31" s="170"/>
      <c r="AA31" s="170"/>
      <c r="AB31" s="171"/>
      <c r="AC31" s="93">
        <f>SUM(H31:AB31)</f>
        <v>0</v>
      </c>
      <c r="AD31" s="227">
        <f>G31*AC31</f>
        <v>0</v>
      </c>
      <c r="AE31" s="228"/>
      <c r="AF31" s="228"/>
      <c r="AG31" s="229"/>
      <c r="AH31" s="4"/>
    </row>
    <row r="32" spans="1:34" ht="12.75">
      <c r="A32" s="3"/>
      <c r="B32" s="152" t="s">
        <v>101</v>
      </c>
      <c r="C32" s="153"/>
      <c r="D32" s="154"/>
      <c r="E32" s="152" t="s">
        <v>208</v>
      </c>
      <c r="F32" s="207"/>
      <c r="G32" s="76">
        <v>4</v>
      </c>
      <c r="H32" s="144"/>
      <c r="I32" s="204"/>
      <c r="J32" s="115"/>
      <c r="K32" s="116"/>
      <c r="L32" s="186"/>
      <c r="M32" s="186"/>
      <c r="N32" s="146"/>
      <c r="O32" s="144"/>
      <c r="P32" s="186"/>
      <c r="Q32" s="146"/>
      <c r="R32" s="144"/>
      <c r="S32" s="146"/>
      <c r="T32" s="144"/>
      <c r="U32" s="186"/>
      <c r="V32" s="186"/>
      <c r="W32" s="186"/>
      <c r="X32" s="146"/>
      <c r="Y32" s="169" t="s">
        <v>107</v>
      </c>
      <c r="Z32" s="170"/>
      <c r="AA32" s="170"/>
      <c r="AB32" s="171"/>
      <c r="AC32" s="93">
        <f>SUM(H32:AB32)</f>
        <v>0</v>
      </c>
      <c r="AD32" s="227">
        <f>G32*AC32</f>
        <v>0</v>
      </c>
      <c r="AE32" s="228"/>
      <c r="AF32" s="228"/>
      <c r="AG32" s="229"/>
      <c r="AH32" s="4"/>
    </row>
    <row r="33" spans="1:34" ht="12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82" t="s">
        <v>16</v>
      </c>
      <c r="R33" s="182"/>
      <c r="S33" s="182"/>
      <c r="T33" s="182"/>
      <c r="U33" s="182"/>
      <c r="V33" s="182"/>
      <c r="W33" s="182"/>
      <c r="X33" s="182"/>
      <c r="Y33" s="182"/>
      <c r="Z33" s="94"/>
      <c r="AA33" s="95"/>
      <c r="AB33" s="95"/>
      <c r="AC33" s="96">
        <f>SUM(AC29:AC32)</f>
        <v>0</v>
      </c>
      <c r="AD33" s="224">
        <f>SUM(AD29:AG32)</f>
        <v>0</v>
      </c>
      <c r="AE33" s="225"/>
      <c r="AF33" s="225"/>
      <c r="AG33" s="226"/>
      <c r="AH33" s="4"/>
    </row>
    <row r="34" spans="1:34" ht="12.75" customHeight="1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</row>
    <row r="35" spans="1:34" ht="12.75" customHeight="1">
      <c r="A35" s="3"/>
      <c r="B35" s="183" t="s">
        <v>17</v>
      </c>
      <c r="C35" s="183"/>
      <c r="D35" s="183"/>
      <c r="E35" s="183"/>
      <c r="F35" s="183"/>
      <c r="G35" s="52" t="s">
        <v>109</v>
      </c>
      <c r="H35" s="149" t="s">
        <v>10</v>
      </c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1"/>
      <c r="AE35" s="14"/>
      <c r="AF35" s="148" t="s">
        <v>11</v>
      </c>
      <c r="AG35" s="148"/>
      <c r="AH35" s="4"/>
    </row>
    <row r="36" spans="1:34" ht="22.5" customHeight="1">
      <c r="A36" s="3"/>
      <c r="B36" s="184"/>
      <c r="C36" s="184"/>
      <c r="D36" s="184"/>
      <c r="E36" s="184"/>
      <c r="F36" s="184"/>
      <c r="G36" s="53" t="s">
        <v>189</v>
      </c>
      <c r="H36" s="120"/>
      <c r="I36" s="121"/>
      <c r="J36" s="120" t="s">
        <v>106</v>
      </c>
      <c r="K36" s="121"/>
      <c r="L36" s="157" t="s">
        <v>105</v>
      </c>
      <c r="M36" s="158"/>
      <c r="N36" s="158"/>
      <c r="O36" s="158" t="s">
        <v>89</v>
      </c>
      <c r="P36" s="158"/>
      <c r="Q36" s="158"/>
      <c r="R36" s="158" t="s">
        <v>90</v>
      </c>
      <c r="S36" s="158"/>
      <c r="T36" s="158" t="s">
        <v>91</v>
      </c>
      <c r="U36" s="158"/>
      <c r="V36" s="158"/>
      <c r="W36" s="158"/>
      <c r="X36" s="158"/>
      <c r="Y36" s="185" t="s">
        <v>92</v>
      </c>
      <c r="Z36" s="158"/>
      <c r="AA36" s="158"/>
      <c r="AB36" s="158"/>
      <c r="AC36" s="162" t="s">
        <v>18</v>
      </c>
      <c r="AD36" s="162"/>
      <c r="AE36" s="15"/>
      <c r="AF36" s="148"/>
      <c r="AG36" s="148"/>
      <c r="AH36" s="4"/>
    </row>
    <row r="37" spans="1:34" ht="12.75">
      <c r="A37" s="3"/>
      <c r="B37" s="109" t="s">
        <v>190</v>
      </c>
      <c r="C37" s="110"/>
      <c r="D37" s="110"/>
      <c r="E37" s="110"/>
      <c r="F37" s="111"/>
      <c r="G37" s="79">
        <v>10</v>
      </c>
      <c r="H37" s="115"/>
      <c r="I37" s="116"/>
      <c r="J37" s="115"/>
      <c r="K37" s="116"/>
      <c r="L37" s="146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43">
        <f>SUM(H37:AB37)</f>
        <v>0</v>
      </c>
      <c r="AD37" s="144"/>
      <c r="AE37" s="144"/>
      <c r="AF37" s="137">
        <f>G37*AC37</f>
        <v>0</v>
      </c>
      <c r="AG37" s="137"/>
      <c r="AH37" s="4"/>
    </row>
    <row r="38" spans="1:34" ht="12.75">
      <c r="A38" s="3"/>
      <c r="B38" s="208" t="s">
        <v>191</v>
      </c>
      <c r="C38" s="209"/>
      <c r="D38" s="209"/>
      <c r="E38" s="209"/>
      <c r="F38" s="210"/>
      <c r="G38" s="79">
        <v>10</v>
      </c>
      <c r="H38" s="115"/>
      <c r="I38" s="116"/>
      <c r="J38" s="115"/>
      <c r="K38" s="116"/>
      <c r="L38" s="146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43">
        <f aca="true" t="shared" si="0" ref="AC38:AC55">SUM(H38:AB38)</f>
        <v>0</v>
      </c>
      <c r="AD38" s="144"/>
      <c r="AE38" s="144"/>
      <c r="AF38" s="137">
        <f aca="true" t="shared" si="1" ref="AF38:AF55">G38*AC38</f>
        <v>0</v>
      </c>
      <c r="AG38" s="137"/>
      <c r="AH38" s="4"/>
    </row>
    <row r="39" spans="1:34" ht="12.75">
      <c r="A39" s="3"/>
      <c r="B39" s="211" t="s">
        <v>192</v>
      </c>
      <c r="C39" s="212"/>
      <c r="D39" s="212"/>
      <c r="E39" s="212"/>
      <c r="F39" s="213"/>
      <c r="G39" s="80">
        <v>7</v>
      </c>
      <c r="H39" s="115"/>
      <c r="I39" s="116"/>
      <c r="J39" s="115"/>
      <c r="K39" s="116"/>
      <c r="L39" s="146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43">
        <f t="shared" si="0"/>
        <v>0</v>
      </c>
      <c r="AD39" s="144"/>
      <c r="AE39" s="144"/>
      <c r="AF39" s="137">
        <f t="shared" si="1"/>
        <v>0</v>
      </c>
      <c r="AG39" s="137"/>
      <c r="AH39" s="4"/>
    </row>
    <row r="40" spans="1:34" ht="12.75">
      <c r="A40" s="3"/>
      <c r="B40" s="109" t="s">
        <v>197</v>
      </c>
      <c r="C40" s="110"/>
      <c r="D40" s="110"/>
      <c r="E40" s="110"/>
      <c r="F40" s="111"/>
      <c r="G40" s="80">
        <v>5</v>
      </c>
      <c r="H40" s="115"/>
      <c r="I40" s="116"/>
      <c r="J40" s="115"/>
      <c r="K40" s="116"/>
      <c r="L40" s="214"/>
      <c r="M40" s="186"/>
      <c r="N40" s="146"/>
      <c r="O40" s="144"/>
      <c r="P40" s="186"/>
      <c r="Q40" s="146"/>
      <c r="R40" s="144"/>
      <c r="S40" s="146"/>
      <c r="T40" s="144"/>
      <c r="U40" s="186"/>
      <c r="V40" s="186"/>
      <c r="W40" s="186"/>
      <c r="X40" s="146"/>
      <c r="Y40" s="144"/>
      <c r="Z40" s="186"/>
      <c r="AA40" s="186"/>
      <c r="AB40" s="146"/>
      <c r="AC40" s="143">
        <f t="shared" si="0"/>
        <v>0</v>
      </c>
      <c r="AD40" s="144"/>
      <c r="AE40" s="144"/>
      <c r="AF40" s="137">
        <f t="shared" si="1"/>
        <v>0</v>
      </c>
      <c r="AG40" s="137"/>
      <c r="AH40" s="4"/>
    </row>
    <row r="41" spans="1:34" ht="12.75">
      <c r="A41" s="3"/>
      <c r="B41" s="109" t="s">
        <v>193</v>
      </c>
      <c r="C41" s="110"/>
      <c r="D41" s="110"/>
      <c r="E41" s="110"/>
      <c r="F41" s="111"/>
      <c r="G41" s="80">
        <v>9</v>
      </c>
      <c r="H41" s="115"/>
      <c r="I41" s="116"/>
      <c r="J41" s="115"/>
      <c r="K41" s="116"/>
      <c r="L41" s="146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43">
        <f t="shared" si="0"/>
        <v>0</v>
      </c>
      <c r="AD41" s="144"/>
      <c r="AE41" s="144"/>
      <c r="AF41" s="137">
        <f t="shared" si="1"/>
        <v>0</v>
      </c>
      <c r="AG41" s="137"/>
      <c r="AH41" s="4"/>
    </row>
    <row r="42" spans="1:34" ht="12.75">
      <c r="A42" s="3"/>
      <c r="B42" s="109" t="s">
        <v>194</v>
      </c>
      <c r="C42" s="110"/>
      <c r="D42" s="110"/>
      <c r="E42" s="110"/>
      <c r="F42" s="111"/>
      <c r="G42" s="80">
        <v>9</v>
      </c>
      <c r="H42" s="115"/>
      <c r="I42" s="116"/>
      <c r="J42" s="115"/>
      <c r="K42" s="116"/>
      <c r="L42" s="146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43">
        <f t="shared" si="0"/>
        <v>0</v>
      </c>
      <c r="AD42" s="144"/>
      <c r="AE42" s="144"/>
      <c r="AF42" s="137">
        <f t="shared" si="1"/>
        <v>0</v>
      </c>
      <c r="AG42" s="137"/>
      <c r="AH42" s="4"/>
    </row>
    <row r="43" spans="1:34" ht="12.75">
      <c r="A43" s="3"/>
      <c r="B43" s="109" t="s">
        <v>195</v>
      </c>
      <c r="C43" s="110"/>
      <c r="D43" s="110"/>
      <c r="E43" s="110"/>
      <c r="F43" s="111"/>
      <c r="G43" s="80">
        <v>9</v>
      </c>
      <c r="H43" s="115"/>
      <c r="I43" s="116"/>
      <c r="J43" s="115"/>
      <c r="K43" s="116"/>
      <c r="L43" s="146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43">
        <f t="shared" si="0"/>
        <v>0</v>
      </c>
      <c r="AD43" s="144"/>
      <c r="AE43" s="144"/>
      <c r="AF43" s="137">
        <f t="shared" si="1"/>
        <v>0</v>
      </c>
      <c r="AG43" s="137"/>
      <c r="AH43" s="4"/>
    </row>
    <row r="44" spans="1:34" ht="12.75">
      <c r="A44" s="3"/>
      <c r="B44" s="211" t="s">
        <v>196</v>
      </c>
      <c r="C44" s="212"/>
      <c r="D44" s="212"/>
      <c r="E44" s="212"/>
      <c r="F44" s="213"/>
      <c r="G44" s="80">
        <v>8</v>
      </c>
      <c r="H44" s="115"/>
      <c r="I44" s="116"/>
      <c r="J44" s="115"/>
      <c r="K44" s="116"/>
      <c r="L44" s="146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43">
        <f t="shared" si="0"/>
        <v>0</v>
      </c>
      <c r="AD44" s="144"/>
      <c r="AE44" s="144"/>
      <c r="AF44" s="137">
        <f t="shared" si="1"/>
        <v>0</v>
      </c>
      <c r="AG44" s="137"/>
      <c r="AH44" s="4"/>
    </row>
    <row r="45" spans="1:34" ht="12.75">
      <c r="A45" s="3"/>
      <c r="B45" s="109" t="s">
        <v>198</v>
      </c>
      <c r="C45" s="110"/>
      <c r="D45" s="110"/>
      <c r="E45" s="110"/>
      <c r="F45" s="111"/>
      <c r="G45" s="80">
        <v>6</v>
      </c>
      <c r="H45" s="115"/>
      <c r="I45" s="116"/>
      <c r="J45" s="115"/>
      <c r="K45" s="116"/>
      <c r="L45" s="146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43">
        <f t="shared" si="0"/>
        <v>0</v>
      </c>
      <c r="AD45" s="144"/>
      <c r="AE45" s="144"/>
      <c r="AF45" s="137">
        <f t="shared" si="1"/>
        <v>0</v>
      </c>
      <c r="AG45" s="137"/>
      <c r="AH45" s="4"/>
    </row>
    <row r="46" spans="1:34" ht="12.75">
      <c r="A46" s="3"/>
      <c r="B46" s="109" t="s">
        <v>200</v>
      </c>
      <c r="C46" s="110"/>
      <c r="D46" s="110"/>
      <c r="E46" s="110"/>
      <c r="F46" s="111"/>
      <c r="G46" s="80">
        <v>6</v>
      </c>
      <c r="H46" s="115"/>
      <c r="I46" s="116"/>
      <c r="J46" s="115"/>
      <c r="K46" s="116"/>
      <c r="L46" s="214"/>
      <c r="M46" s="186"/>
      <c r="N46" s="146"/>
      <c r="O46" s="144"/>
      <c r="P46" s="186"/>
      <c r="Q46" s="146"/>
      <c r="R46" s="144"/>
      <c r="S46" s="146"/>
      <c r="T46" s="144"/>
      <c r="U46" s="186"/>
      <c r="V46" s="186"/>
      <c r="W46" s="186"/>
      <c r="X46" s="146"/>
      <c r="Y46" s="144"/>
      <c r="Z46" s="186"/>
      <c r="AA46" s="186"/>
      <c r="AB46" s="146"/>
      <c r="AC46" s="143">
        <f t="shared" si="0"/>
        <v>0</v>
      </c>
      <c r="AD46" s="144"/>
      <c r="AE46" s="144"/>
      <c r="AF46" s="137">
        <f t="shared" si="1"/>
        <v>0</v>
      </c>
      <c r="AG46" s="137"/>
      <c r="AH46" s="4"/>
    </row>
    <row r="47" spans="1:34" ht="12.75">
      <c r="A47" s="3"/>
      <c r="B47" s="109" t="s">
        <v>199</v>
      </c>
      <c r="C47" s="110"/>
      <c r="D47" s="110"/>
      <c r="E47" s="110"/>
      <c r="F47" s="111"/>
      <c r="G47" s="80">
        <v>7</v>
      </c>
      <c r="H47" s="115"/>
      <c r="I47" s="116"/>
      <c r="J47" s="115"/>
      <c r="K47" s="116"/>
      <c r="L47" s="146"/>
      <c r="M47" s="122"/>
      <c r="N47" s="122"/>
      <c r="O47" s="97"/>
      <c r="P47" s="98"/>
      <c r="Q47" s="99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43">
        <f t="shared" si="0"/>
        <v>0</v>
      </c>
      <c r="AD47" s="144"/>
      <c r="AE47" s="144"/>
      <c r="AF47" s="137">
        <f t="shared" si="1"/>
        <v>0</v>
      </c>
      <c r="AG47" s="137"/>
      <c r="AH47" s="4"/>
    </row>
    <row r="48" spans="1:34" ht="12.75">
      <c r="A48" s="3"/>
      <c r="B48" s="109" t="s">
        <v>201</v>
      </c>
      <c r="C48" s="110"/>
      <c r="D48" s="110"/>
      <c r="E48" s="110"/>
      <c r="F48" s="111"/>
      <c r="G48" s="80">
        <v>7</v>
      </c>
      <c r="H48" s="115"/>
      <c r="I48" s="116"/>
      <c r="J48" s="115"/>
      <c r="K48" s="116"/>
      <c r="L48" s="146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43">
        <f t="shared" si="0"/>
        <v>0</v>
      </c>
      <c r="AD48" s="144"/>
      <c r="AE48" s="144"/>
      <c r="AF48" s="137">
        <f t="shared" si="1"/>
        <v>0</v>
      </c>
      <c r="AG48" s="137"/>
      <c r="AH48" s="4"/>
    </row>
    <row r="49" spans="1:34" ht="12.75">
      <c r="A49" s="3"/>
      <c r="B49" s="109" t="s">
        <v>202</v>
      </c>
      <c r="C49" s="110"/>
      <c r="D49" s="110"/>
      <c r="E49" s="110"/>
      <c r="F49" s="111"/>
      <c r="G49" s="80">
        <v>11</v>
      </c>
      <c r="H49" s="115"/>
      <c r="I49" s="116"/>
      <c r="J49" s="115"/>
      <c r="K49" s="116"/>
      <c r="L49" s="146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43">
        <f t="shared" si="0"/>
        <v>0</v>
      </c>
      <c r="AD49" s="144"/>
      <c r="AE49" s="144"/>
      <c r="AF49" s="137">
        <f t="shared" si="1"/>
        <v>0</v>
      </c>
      <c r="AG49" s="137"/>
      <c r="AH49" s="4"/>
    </row>
    <row r="50" spans="1:34" ht="12.75">
      <c r="A50" s="3"/>
      <c r="B50" s="109" t="s">
        <v>203</v>
      </c>
      <c r="C50" s="110"/>
      <c r="D50" s="110"/>
      <c r="E50" s="110"/>
      <c r="F50" s="111"/>
      <c r="G50" s="80">
        <v>4</v>
      </c>
      <c r="H50" s="115"/>
      <c r="I50" s="116"/>
      <c r="J50" s="115"/>
      <c r="K50" s="116"/>
      <c r="L50" s="146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43">
        <f t="shared" si="0"/>
        <v>0</v>
      </c>
      <c r="AD50" s="144"/>
      <c r="AE50" s="144"/>
      <c r="AF50" s="137">
        <f t="shared" si="1"/>
        <v>0</v>
      </c>
      <c r="AG50" s="137"/>
      <c r="AH50" s="4"/>
    </row>
    <row r="51" spans="1:34" ht="12.75">
      <c r="A51" s="3"/>
      <c r="B51" s="109" t="s">
        <v>204</v>
      </c>
      <c r="C51" s="110"/>
      <c r="D51" s="110"/>
      <c r="E51" s="110"/>
      <c r="F51" s="111"/>
      <c r="G51" s="81">
        <v>2.5</v>
      </c>
      <c r="H51" s="115"/>
      <c r="I51" s="116"/>
      <c r="J51" s="115"/>
      <c r="K51" s="116"/>
      <c r="L51" s="146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43">
        <f t="shared" si="0"/>
        <v>0</v>
      </c>
      <c r="AD51" s="144"/>
      <c r="AE51" s="144"/>
      <c r="AF51" s="137">
        <f t="shared" si="1"/>
        <v>0</v>
      </c>
      <c r="AG51" s="137"/>
      <c r="AH51" s="4"/>
    </row>
    <row r="52" spans="1:34" ht="12.75">
      <c r="A52" s="3"/>
      <c r="B52" s="109" t="s">
        <v>205</v>
      </c>
      <c r="C52" s="110"/>
      <c r="D52" s="110"/>
      <c r="E52" s="110"/>
      <c r="F52" s="111"/>
      <c r="G52" s="80">
        <v>0</v>
      </c>
      <c r="H52" s="115"/>
      <c r="I52" s="116"/>
      <c r="J52" s="115"/>
      <c r="K52" s="116"/>
      <c r="L52" s="146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43">
        <f t="shared" si="0"/>
        <v>0</v>
      </c>
      <c r="AD52" s="144"/>
      <c r="AE52" s="144"/>
      <c r="AF52" s="137">
        <f t="shared" si="1"/>
        <v>0</v>
      </c>
      <c r="AG52" s="137"/>
      <c r="AH52" s="4"/>
    </row>
    <row r="53" spans="1:34" ht="12.75">
      <c r="A53" s="3"/>
      <c r="B53" s="109" t="s">
        <v>206</v>
      </c>
      <c r="C53" s="110"/>
      <c r="D53" s="110"/>
      <c r="E53" s="110"/>
      <c r="F53" s="111"/>
      <c r="G53" s="80">
        <v>3</v>
      </c>
      <c r="H53" s="115"/>
      <c r="I53" s="116"/>
      <c r="J53" s="115"/>
      <c r="K53" s="116"/>
      <c r="L53" s="146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43">
        <f t="shared" si="0"/>
        <v>0</v>
      </c>
      <c r="AD53" s="144"/>
      <c r="AE53" s="144"/>
      <c r="AF53" s="137">
        <f t="shared" si="1"/>
        <v>0</v>
      </c>
      <c r="AG53" s="137"/>
      <c r="AH53" s="4"/>
    </row>
    <row r="54" spans="1:34" ht="12.75">
      <c r="A54" s="3"/>
      <c r="B54" s="109" t="s">
        <v>207</v>
      </c>
      <c r="C54" s="110"/>
      <c r="D54" s="110"/>
      <c r="E54" s="110"/>
      <c r="F54" s="111"/>
      <c r="G54" s="80">
        <v>2</v>
      </c>
      <c r="H54" s="115"/>
      <c r="I54" s="116"/>
      <c r="J54" s="115"/>
      <c r="K54" s="116"/>
      <c r="L54" s="146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43">
        <f t="shared" si="0"/>
        <v>0</v>
      </c>
      <c r="AD54" s="144"/>
      <c r="AE54" s="144"/>
      <c r="AF54" s="137">
        <f t="shared" si="1"/>
        <v>0</v>
      </c>
      <c r="AG54" s="137"/>
      <c r="AH54" s="4"/>
    </row>
    <row r="55" spans="1:34" ht="12.75">
      <c r="A55" s="3"/>
      <c r="B55" s="117" t="s">
        <v>188</v>
      </c>
      <c r="C55" s="118"/>
      <c r="D55" s="118"/>
      <c r="E55" s="118"/>
      <c r="F55" s="119"/>
      <c r="G55" s="77">
        <v>1.65</v>
      </c>
      <c r="H55" s="115"/>
      <c r="I55" s="116"/>
      <c r="J55" s="115"/>
      <c r="K55" s="116"/>
      <c r="L55" s="145"/>
      <c r="M55" s="135"/>
      <c r="N55" s="135"/>
      <c r="O55" s="135"/>
      <c r="P55" s="135"/>
      <c r="Q55" s="135"/>
      <c r="R55" s="115"/>
      <c r="S55" s="116"/>
      <c r="T55" s="135"/>
      <c r="U55" s="135"/>
      <c r="V55" s="135"/>
      <c r="W55" s="135"/>
      <c r="X55" s="135"/>
      <c r="Y55" s="135"/>
      <c r="Z55" s="135"/>
      <c r="AA55" s="135"/>
      <c r="AB55" s="135"/>
      <c r="AC55" s="143">
        <f t="shared" si="0"/>
        <v>0</v>
      </c>
      <c r="AD55" s="144"/>
      <c r="AE55" s="144"/>
      <c r="AF55" s="137">
        <f t="shared" si="1"/>
        <v>0</v>
      </c>
      <c r="AG55" s="137"/>
      <c r="AH55" s="4"/>
    </row>
    <row r="56" spans="1:34" ht="12.75">
      <c r="A56" s="3"/>
      <c r="B56" s="142" t="s">
        <v>97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5"/>
      <c r="U56" s="138" t="s">
        <v>19</v>
      </c>
      <c r="V56" s="138"/>
      <c r="W56" s="138"/>
      <c r="X56" s="138"/>
      <c r="Y56" s="138"/>
      <c r="Z56" s="138"/>
      <c r="AA56" s="138"/>
      <c r="AB56" s="138"/>
      <c r="AC56" s="139">
        <f>SUM(AC37:AE54)</f>
        <v>0</v>
      </c>
      <c r="AD56" s="140"/>
      <c r="AE56" s="140"/>
      <c r="AF56" s="141">
        <f>SUM(AF37:AG55)</f>
        <v>0</v>
      </c>
      <c r="AG56" s="141"/>
      <c r="AH56" s="4"/>
    </row>
    <row r="57" spans="1:34" ht="12.75">
      <c r="A57" s="3"/>
      <c r="B57" s="136" t="s">
        <v>111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4"/>
    </row>
    <row r="58" spans="1:34" ht="12.75">
      <c r="A58" s="3"/>
      <c r="B58" s="147" t="s">
        <v>235</v>
      </c>
      <c r="C58" s="147"/>
      <c r="D58" s="147"/>
      <c r="E58" s="147"/>
      <c r="F58" s="147"/>
      <c r="G58" s="147"/>
      <c r="H58" s="147"/>
      <c r="I58" s="147" t="s">
        <v>20</v>
      </c>
      <c r="J58" s="147"/>
      <c r="K58" s="147"/>
      <c r="L58" s="147"/>
      <c r="M58" s="147"/>
      <c r="N58" s="147"/>
      <c r="O58" s="147"/>
      <c r="P58" s="147"/>
      <c r="Q58" s="147" t="s">
        <v>21</v>
      </c>
      <c r="R58" s="147"/>
      <c r="S58" s="147"/>
      <c r="T58" s="147"/>
      <c r="U58" s="147"/>
      <c r="V58" s="147"/>
      <c r="W58" s="147"/>
      <c r="X58" s="147"/>
      <c r="Y58" s="147"/>
      <c r="Z58" s="147" t="s">
        <v>22</v>
      </c>
      <c r="AA58" s="147"/>
      <c r="AB58" s="147"/>
      <c r="AC58" s="147"/>
      <c r="AD58" s="147"/>
      <c r="AE58" s="147"/>
      <c r="AF58" s="147"/>
      <c r="AG58" s="147"/>
      <c r="AH58" s="4"/>
    </row>
    <row r="59" spans="1:34" ht="12.75">
      <c r="A59" s="3"/>
      <c r="B59" s="233">
        <f>AB24</f>
        <v>0</v>
      </c>
      <c r="C59" s="234"/>
      <c r="D59" s="234"/>
      <c r="E59" s="234"/>
      <c r="F59" s="234"/>
      <c r="G59" s="234"/>
      <c r="H59" s="235"/>
      <c r="I59" s="233">
        <f>AD33</f>
        <v>0</v>
      </c>
      <c r="J59" s="234"/>
      <c r="K59" s="234"/>
      <c r="L59" s="234"/>
      <c r="M59" s="234"/>
      <c r="N59" s="234"/>
      <c r="O59" s="234"/>
      <c r="P59" s="235"/>
      <c r="Q59" s="233">
        <f>AF56</f>
        <v>0</v>
      </c>
      <c r="R59" s="234"/>
      <c r="S59" s="234"/>
      <c r="T59" s="234"/>
      <c r="U59" s="234"/>
      <c r="V59" s="234"/>
      <c r="W59" s="234"/>
      <c r="X59" s="234"/>
      <c r="Y59" s="235"/>
      <c r="Z59" s="230">
        <f>SUM(B59:Y59)</f>
        <v>0</v>
      </c>
      <c r="AA59" s="231"/>
      <c r="AB59" s="231"/>
      <c r="AC59" s="231"/>
      <c r="AD59" s="231"/>
      <c r="AE59" s="231"/>
      <c r="AF59" s="231"/>
      <c r="AG59" s="232"/>
      <c r="AH59" s="4"/>
    </row>
    <row r="60" spans="1:34" ht="12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"/>
    </row>
    <row r="61" spans="1:34" ht="3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</row>
    <row r="62" spans="1:34" ht="12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"/>
    </row>
    <row r="63" spans="1:34" ht="12.75">
      <c r="A63" s="3"/>
      <c r="B63" s="114" t="s">
        <v>23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5"/>
      <c r="O63" s="112"/>
      <c r="P63" s="11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4"/>
    </row>
    <row r="64" spans="1:34" ht="4.5" customHeight="1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"/>
    </row>
    <row r="65" spans="1:34" ht="12.75">
      <c r="A65" s="3"/>
      <c r="B65" s="113" t="s">
        <v>183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5"/>
      <c r="O65" s="112"/>
      <c r="P65" s="11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4"/>
    </row>
    <row r="66" spans="1:34" ht="4.5" customHeight="1">
      <c r="A66" s="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4"/>
    </row>
    <row r="67" spans="1:34" ht="12.75">
      <c r="A67" s="3"/>
      <c r="B67" s="114" t="s">
        <v>25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5"/>
      <c r="O67" s="112"/>
      <c r="P67" s="112"/>
      <c r="Q67" s="5"/>
      <c r="R67" s="114" t="s">
        <v>26</v>
      </c>
      <c r="S67" s="114"/>
      <c r="T67" s="114"/>
      <c r="U67" s="114"/>
      <c r="V67" s="5"/>
      <c r="W67" s="135"/>
      <c r="X67" s="135"/>
      <c r="Y67" s="135"/>
      <c r="Z67" s="5"/>
      <c r="AA67" s="5"/>
      <c r="AB67" s="5"/>
      <c r="AC67" s="5"/>
      <c r="AD67" s="5"/>
      <c r="AE67" s="5"/>
      <c r="AF67" s="5"/>
      <c r="AG67" s="5"/>
      <c r="AH67" s="4"/>
    </row>
    <row r="68" spans="1:34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4"/>
    </row>
    <row r="69" spans="1:34" ht="3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</row>
    <row r="70" spans="1:34" ht="12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4"/>
    </row>
    <row r="71" spans="1:34" ht="12.75" customHeight="1">
      <c r="A71" s="3"/>
      <c r="B71" s="130" t="s">
        <v>27</v>
      </c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4"/>
    </row>
    <row r="72" spans="1:34" ht="12.75" customHeight="1">
      <c r="A72" s="3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4"/>
    </row>
    <row r="73" spans="1:34" ht="12.75" customHeight="1">
      <c r="A73" s="3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4"/>
    </row>
    <row r="74" spans="1:34" ht="12.75" customHeight="1">
      <c r="A74" s="3"/>
      <c r="B74" s="129" t="s">
        <v>28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4"/>
    </row>
    <row r="75" spans="1:34" ht="12.75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4"/>
    </row>
    <row r="76" spans="1:34" ht="3" customHeight="1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</row>
    <row r="77" spans="1:34" ht="12.75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"/>
    </row>
    <row r="78" spans="1:34" ht="12.75" customHeight="1">
      <c r="A78" s="3"/>
      <c r="B78" s="130" t="s">
        <v>29</v>
      </c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4"/>
    </row>
    <row r="79" spans="1:34" ht="12.75" customHeight="1">
      <c r="A79" s="3"/>
      <c r="B79" s="130" t="s">
        <v>30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23" t="s">
        <v>98</v>
      </c>
      <c r="N79" s="123"/>
      <c r="O79" s="123"/>
      <c r="P79" s="123"/>
      <c r="Q79" s="123"/>
      <c r="R79" s="123"/>
      <c r="S79" s="123"/>
      <c r="T79" s="123"/>
      <c r="U79" s="123"/>
      <c r="V79" s="17"/>
      <c r="W79" s="17"/>
      <c r="X79" s="17"/>
      <c r="Y79" s="18" t="s">
        <v>31</v>
      </c>
      <c r="Z79" s="17"/>
      <c r="AA79" s="18"/>
      <c r="AB79" s="17"/>
      <c r="AC79" s="17"/>
      <c r="AD79" s="17"/>
      <c r="AE79" s="17"/>
      <c r="AF79" s="17"/>
      <c r="AG79" s="17"/>
      <c r="AH79" s="4"/>
    </row>
    <row r="80" spans="1:34" ht="12.75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23"/>
      <c r="N80" s="123"/>
      <c r="O80" s="123"/>
      <c r="P80" s="123"/>
      <c r="Q80" s="123"/>
      <c r="R80" s="123"/>
      <c r="S80" s="123"/>
      <c r="T80" s="123"/>
      <c r="U80" s="123"/>
      <c r="V80" s="5"/>
      <c r="W80" s="5"/>
      <c r="X80" s="5"/>
      <c r="Y80" s="19" t="s">
        <v>32</v>
      </c>
      <c r="Z80" s="5"/>
      <c r="AA80" s="5"/>
      <c r="AB80" s="5"/>
      <c r="AC80" s="5"/>
      <c r="AD80" s="5"/>
      <c r="AE80" s="5"/>
      <c r="AF80" s="5"/>
      <c r="AG80" s="5"/>
      <c r="AH80" s="4"/>
    </row>
    <row r="81" spans="1:34" ht="12.75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23"/>
      <c r="N81" s="123"/>
      <c r="O81" s="123"/>
      <c r="P81" s="123"/>
      <c r="Q81" s="123"/>
      <c r="R81" s="123"/>
      <c r="S81" s="123"/>
      <c r="T81" s="123"/>
      <c r="U81" s="123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4"/>
    </row>
    <row r="82" spans="1:34" ht="12.7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4"/>
    </row>
    <row r="83" spans="1:34" ht="12.75">
      <c r="A83" s="3"/>
      <c r="B83" s="131" t="s">
        <v>33</v>
      </c>
      <c r="C83" s="131"/>
      <c r="D83" s="131"/>
      <c r="E83" s="131"/>
      <c r="F83" s="131"/>
      <c r="G83" s="131"/>
      <c r="H83" s="132" t="s">
        <v>213</v>
      </c>
      <c r="I83" s="132"/>
      <c r="J83" s="132"/>
      <c r="K83" s="132"/>
      <c r="L83" s="132"/>
      <c r="M83" s="132"/>
      <c r="N83" s="132"/>
      <c r="O83" s="133" t="s">
        <v>224</v>
      </c>
      <c r="P83" s="133"/>
      <c r="Q83" s="133"/>
      <c r="R83" s="133"/>
      <c r="S83" s="133"/>
      <c r="T83" s="133"/>
      <c r="U83" s="20"/>
      <c r="V83" s="20"/>
      <c r="W83" s="20"/>
      <c r="X83" s="20"/>
      <c r="Y83" s="134" t="s">
        <v>34</v>
      </c>
      <c r="Z83" s="134"/>
      <c r="AA83" s="134"/>
      <c r="AB83" s="134"/>
      <c r="AC83" s="134"/>
      <c r="AD83" s="134"/>
      <c r="AE83" s="134"/>
      <c r="AF83" s="134"/>
      <c r="AG83" s="134"/>
      <c r="AH83" s="4"/>
    </row>
    <row r="84" spans="1:34" ht="12.75">
      <c r="A84" s="3"/>
      <c r="B84" s="21"/>
      <c r="C84" s="22"/>
      <c r="D84" s="22"/>
      <c r="E84" s="22"/>
      <c r="F84" s="22"/>
      <c r="G84" s="23"/>
      <c r="H84" s="125"/>
      <c r="I84" s="125"/>
      <c r="J84" s="125"/>
      <c r="K84" s="125"/>
      <c r="L84" s="125"/>
      <c r="M84" s="125"/>
      <c r="N84" s="125"/>
      <c r="O84" s="126"/>
      <c r="P84" s="126"/>
      <c r="Q84" s="126"/>
      <c r="R84" s="126"/>
      <c r="S84" s="126"/>
      <c r="T84" s="126"/>
      <c r="U84" s="22"/>
      <c r="V84" s="22"/>
      <c r="W84" s="22"/>
      <c r="X84" s="22"/>
      <c r="Y84" s="127" t="s">
        <v>220</v>
      </c>
      <c r="Z84" s="127"/>
      <c r="AA84" s="127"/>
      <c r="AB84" s="127"/>
      <c r="AC84" s="127"/>
      <c r="AD84" s="127"/>
      <c r="AE84" s="127"/>
      <c r="AF84" s="127"/>
      <c r="AG84" s="128"/>
      <c r="AH84" s="4"/>
    </row>
    <row r="85" spans="1:34" ht="12.75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/>
    </row>
  </sheetData>
  <sheetProtection/>
  <mergeCells count="334">
    <mergeCell ref="H53:I53"/>
    <mergeCell ref="J53:K53"/>
    <mergeCell ref="L53:N53"/>
    <mergeCell ref="B59:H59"/>
    <mergeCell ref="I59:P59"/>
    <mergeCell ref="Q59:Y59"/>
    <mergeCell ref="O53:Q53"/>
    <mergeCell ref="R53:S53"/>
    <mergeCell ref="T53:X53"/>
    <mergeCell ref="Y53:AB53"/>
    <mergeCell ref="Z59:AG59"/>
    <mergeCell ref="AF50:AG50"/>
    <mergeCell ref="AF51:AG51"/>
    <mergeCell ref="AF52:AG52"/>
    <mergeCell ref="AF53:AG53"/>
    <mergeCell ref="AF46:AG46"/>
    <mergeCell ref="AF47:AG47"/>
    <mergeCell ref="AF48:AG48"/>
    <mergeCell ref="AF49:AG49"/>
    <mergeCell ref="Y51:AB51"/>
    <mergeCell ref="H50:I50"/>
    <mergeCell ref="J50:K50"/>
    <mergeCell ref="H52:I52"/>
    <mergeCell ref="J52:K52"/>
    <mergeCell ref="L52:N52"/>
    <mergeCell ref="Y52:AB52"/>
    <mergeCell ref="O52:Q52"/>
    <mergeCell ref="R52:S52"/>
    <mergeCell ref="T52:X52"/>
    <mergeCell ref="H51:I51"/>
    <mergeCell ref="J51:K51"/>
    <mergeCell ref="L51:N51"/>
    <mergeCell ref="O51:Q51"/>
    <mergeCell ref="R51:S51"/>
    <mergeCell ref="T51:X51"/>
    <mergeCell ref="Y50:AB50"/>
    <mergeCell ref="T49:X49"/>
    <mergeCell ref="Y49:AB49"/>
    <mergeCell ref="L50:N50"/>
    <mergeCell ref="O50:Q50"/>
    <mergeCell ref="T50:X50"/>
    <mergeCell ref="R48:S48"/>
    <mergeCell ref="T48:X48"/>
    <mergeCell ref="Y48:AB48"/>
    <mergeCell ref="J49:K49"/>
    <mergeCell ref="L49:N49"/>
    <mergeCell ref="O49:Q49"/>
    <mergeCell ref="R49:S49"/>
    <mergeCell ref="H48:I48"/>
    <mergeCell ref="J48:K48"/>
    <mergeCell ref="L48:N48"/>
    <mergeCell ref="O48:Q48"/>
    <mergeCell ref="Y47:AB47"/>
    <mergeCell ref="J47:K47"/>
    <mergeCell ref="L47:N47"/>
    <mergeCell ref="R47:S47"/>
    <mergeCell ref="T47:X47"/>
    <mergeCell ref="Y46:AB46"/>
    <mergeCell ref="AC53:AE53"/>
    <mergeCell ref="AC54:AE54"/>
    <mergeCell ref="H40:I40"/>
    <mergeCell ref="J40:K40"/>
    <mergeCell ref="L40:N40"/>
    <mergeCell ref="O40:Q40"/>
    <mergeCell ref="R40:S40"/>
    <mergeCell ref="T40:X40"/>
    <mergeCell ref="H49:I49"/>
    <mergeCell ref="AC48:AE48"/>
    <mergeCell ref="Y31:AB31"/>
    <mergeCell ref="AD30:AG30"/>
    <mergeCell ref="Y40:AB40"/>
    <mergeCell ref="AF40:AG40"/>
    <mergeCell ref="AF42:AG42"/>
    <mergeCell ref="Y30:AB30"/>
    <mergeCell ref="AC52:AE52"/>
    <mergeCell ref="AC42:AE42"/>
    <mergeCell ref="AC43:AE43"/>
    <mergeCell ref="AC44:AE44"/>
    <mergeCell ref="AC45:AE45"/>
    <mergeCell ref="AC46:AE46"/>
    <mergeCell ref="AC47:AE47"/>
    <mergeCell ref="AC49:AE49"/>
    <mergeCell ref="AC50:AE50"/>
    <mergeCell ref="AC51:AE51"/>
    <mergeCell ref="AB24:AG24"/>
    <mergeCell ref="AD33:AG33"/>
    <mergeCell ref="AC38:AE38"/>
    <mergeCell ref="AC39:AE39"/>
    <mergeCell ref="B49:F49"/>
    <mergeCell ref="AD31:AG31"/>
    <mergeCell ref="AD32:AG32"/>
    <mergeCell ref="H30:I30"/>
    <mergeCell ref="J30:K30"/>
    <mergeCell ref="L30:N30"/>
    <mergeCell ref="R32:S32"/>
    <mergeCell ref="B45:F45"/>
    <mergeCell ref="B46:F46"/>
    <mergeCell ref="H42:I42"/>
    <mergeCell ref="J42:K42"/>
    <mergeCell ref="L42:N42"/>
    <mergeCell ref="H46:I46"/>
    <mergeCell ref="O46:Q46"/>
    <mergeCell ref="R46:S46"/>
    <mergeCell ref="B47:F47"/>
    <mergeCell ref="B48:F48"/>
    <mergeCell ref="B50:F50"/>
    <mergeCell ref="B51:F51"/>
    <mergeCell ref="B52:F52"/>
    <mergeCell ref="B53:F53"/>
    <mergeCell ref="AD29:AG29"/>
    <mergeCell ref="B44:F44"/>
    <mergeCell ref="B40:F40"/>
    <mergeCell ref="T44:X44"/>
    <mergeCell ref="R42:S42"/>
    <mergeCell ref="T42:X42"/>
    <mergeCell ref="J32:K32"/>
    <mergeCell ref="J31:K31"/>
    <mergeCell ref="L31:N31"/>
    <mergeCell ref="O31:Q31"/>
    <mergeCell ref="O45:Q45"/>
    <mergeCell ref="R45:S45"/>
    <mergeCell ref="T45:X45"/>
    <mergeCell ref="R44:S44"/>
    <mergeCell ref="O43:Q43"/>
    <mergeCell ref="AC41:AE41"/>
    <mergeCell ref="H47:I47"/>
    <mergeCell ref="AF45:AG45"/>
    <mergeCell ref="T43:X43"/>
    <mergeCell ref="Y43:AB43"/>
    <mergeCell ref="AF43:AG43"/>
    <mergeCell ref="H44:I44"/>
    <mergeCell ref="J44:K44"/>
    <mergeCell ref="L44:N44"/>
    <mergeCell ref="O44:Q44"/>
    <mergeCell ref="AF44:AG44"/>
    <mergeCell ref="H45:I45"/>
    <mergeCell ref="J45:K45"/>
    <mergeCell ref="L45:N45"/>
    <mergeCell ref="J46:K46"/>
    <mergeCell ref="L46:N46"/>
    <mergeCell ref="H43:I43"/>
    <mergeCell ref="J43:K43"/>
    <mergeCell ref="L43:N43"/>
    <mergeCell ref="B41:F41"/>
    <mergeCell ref="B32:D32"/>
    <mergeCell ref="AF39:AG39"/>
    <mergeCell ref="O41:Q41"/>
    <mergeCell ref="R41:S41"/>
    <mergeCell ref="T41:X41"/>
    <mergeCell ref="Y41:AB41"/>
    <mergeCell ref="AF41:AG41"/>
    <mergeCell ref="AC40:AE40"/>
    <mergeCell ref="H32:I32"/>
    <mergeCell ref="E32:F32"/>
    <mergeCell ref="B37:F37"/>
    <mergeCell ref="B38:F38"/>
    <mergeCell ref="B30:D30"/>
    <mergeCell ref="B31:D31"/>
    <mergeCell ref="B39:F39"/>
    <mergeCell ref="E29:F29"/>
    <mergeCell ref="E30:F30"/>
    <mergeCell ref="R29:S29"/>
    <mergeCell ref="T29:X29"/>
    <mergeCell ref="T30:X30"/>
    <mergeCell ref="E31:F31"/>
    <mergeCell ref="O30:Q30"/>
    <mergeCell ref="R30:S30"/>
    <mergeCell ref="R31:S31"/>
    <mergeCell ref="H28:I28"/>
    <mergeCell ref="T32:X32"/>
    <mergeCell ref="O29:Q29"/>
    <mergeCell ref="L32:N32"/>
    <mergeCell ref="L29:N29"/>
    <mergeCell ref="Y32:AB32"/>
    <mergeCell ref="T31:X31"/>
    <mergeCell ref="H31:I31"/>
    <mergeCell ref="J29:K29"/>
    <mergeCell ref="H29:I29"/>
    <mergeCell ref="V18:AA19"/>
    <mergeCell ref="AB18:AG19"/>
    <mergeCell ref="J19:O19"/>
    <mergeCell ref="P19:U19"/>
    <mergeCell ref="AD27:AG28"/>
    <mergeCell ref="J28:K28"/>
    <mergeCell ref="AB20:AG20"/>
    <mergeCell ref="AB21:AG21"/>
    <mergeCell ref="AB22:AG22"/>
    <mergeCell ref="AB23:AG23"/>
    <mergeCell ref="K10:AG10"/>
    <mergeCell ref="A11:AH11"/>
    <mergeCell ref="A16:AH16"/>
    <mergeCell ref="A17:AH17"/>
    <mergeCell ref="F12:N12"/>
    <mergeCell ref="R12:AA12"/>
    <mergeCell ref="AD12:AG12"/>
    <mergeCell ref="O32:Q32"/>
    <mergeCell ref="A13:AH13"/>
    <mergeCell ref="C14:N14"/>
    <mergeCell ref="R14:AG14"/>
    <mergeCell ref="Y28:AB28"/>
    <mergeCell ref="J20:O20"/>
    <mergeCell ref="P20:U20"/>
    <mergeCell ref="V20:AA20"/>
    <mergeCell ref="B18:I19"/>
    <mergeCell ref="J18:U18"/>
    <mergeCell ref="A9:AH9"/>
    <mergeCell ref="L39:N39"/>
    <mergeCell ref="H41:I41"/>
    <mergeCell ref="J41:K41"/>
    <mergeCell ref="L41:N41"/>
    <mergeCell ref="Q33:Y33"/>
    <mergeCell ref="B35:F36"/>
    <mergeCell ref="O39:Q39"/>
    <mergeCell ref="T36:X36"/>
    <mergeCell ref="Y36:AB36"/>
    <mergeCell ref="B2:W4"/>
    <mergeCell ref="X2:AG8"/>
    <mergeCell ref="F6:V6"/>
    <mergeCell ref="A7:V7"/>
    <mergeCell ref="D8:V8"/>
    <mergeCell ref="B21:I21"/>
    <mergeCell ref="J21:O21"/>
    <mergeCell ref="P21:U21"/>
    <mergeCell ref="V21:AA21"/>
    <mergeCell ref="B20:I20"/>
    <mergeCell ref="B23:I23"/>
    <mergeCell ref="J23:O23"/>
    <mergeCell ref="P23:U23"/>
    <mergeCell ref="V23:AA23"/>
    <mergeCell ref="B22:I22"/>
    <mergeCell ref="J22:O22"/>
    <mergeCell ref="P22:U22"/>
    <mergeCell ref="V22:AA22"/>
    <mergeCell ref="B24:P25"/>
    <mergeCell ref="S24:AA24"/>
    <mergeCell ref="AC36:AD36"/>
    <mergeCell ref="B27:G27"/>
    <mergeCell ref="B28:G28"/>
    <mergeCell ref="L28:N28"/>
    <mergeCell ref="O28:Q28"/>
    <mergeCell ref="H27:AC27"/>
    <mergeCell ref="R28:S28"/>
    <mergeCell ref="Y29:AB29"/>
    <mergeCell ref="B29:D29"/>
    <mergeCell ref="T28:X28"/>
    <mergeCell ref="Y54:AB54"/>
    <mergeCell ref="AF38:AG38"/>
    <mergeCell ref="Y38:AB38"/>
    <mergeCell ref="L38:N38"/>
    <mergeCell ref="L37:N37"/>
    <mergeCell ref="L36:N36"/>
    <mergeCell ref="O36:Q36"/>
    <mergeCell ref="R36:S36"/>
    <mergeCell ref="Y39:AB39"/>
    <mergeCell ref="R54:S54"/>
    <mergeCell ref="T54:X54"/>
    <mergeCell ref="Y42:AB42"/>
    <mergeCell ref="Y45:AB45"/>
    <mergeCell ref="R50:S50"/>
    <mergeCell ref="R39:S39"/>
    <mergeCell ref="R43:S43"/>
    <mergeCell ref="Y44:AB44"/>
    <mergeCell ref="T46:X46"/>
    <mergeCell ref="B58:H58"/>
    <mergeCell ref="I58:P58"/>
    <mergeCell ref="Q58:Y58"/>
    <mergeCell ref="Z58:AG58"/>
    <mergeCell ref="AF35:AG36"/>
    <mergeCell ref="H35:AD35"/>
    <mergeCell ref="O37:Q37"/>
    <mergeCell ref="R37:S37"/>
    <mergeCell ref="T37:X37"/>
    <mergeCell ref="Y37:AB37"/>
    <mergeCell ref="AC37:AE37"/>
    <mergeCell ref="AF37:AG37"/>
    <mergeCell ref="L55:N55"/>
    <mergeCell ref="T55:X55"/>
    <mergeCell ref="Y55:AB55"/>
    <mergeCell ref="AC55:AE55"/>
    <mergeCell ref="L54:N54"/>
    <mergeCell ref="O54:Q54"/>
    <mergeCell ref="AF54:AG54"/>
    <mergeCell ref="O42:Q42"/>
    <mergeCell ref="B57:S57"/>
    <mergeCell ref="AF55:AG55"/>
    <mergeCell ref="U56:AB56"/>
    <mergeCell ref="AC56:AE56"/>
    <mergeCell ref="AF56:AG56"/>
    <mergeCell ref="O55:Q55"/>
    <mergeCell ref="R55:S55"/>
    <mergeCell ref="B56:S56"/>
    <mergeCell ref="H55:I55"/>
    <mergeCell ref="B67:M67"/>
    <mergeCell ref="O67:P67"/>
    <mergeCell ref="R67:U67"/>
    <mergeCell ref="W67:Y67"/>
    <mergeCell ref="A69:AH69"/>
    <mergeCell ref="B71:AG73"/>
    <mergeCell ref="B78:AG78"/>
    <mergeCell ref="B79:L79"/>
    <mergeCell ref="B83:G83"/>
    <mergeCell ref="H83:N83"/>
    <mergeCell ref="O83:T83"/>
    <mergeCell ref="Y83:AG83"/>
    <mergeCell ref="M79:U81"/>
    <mergeCell ref="H38:I38"/>
    <mergeCell ref="J38:K38"/>
    <mergeCell ref="A61:AH61"/>
    <mergeCell ref="B63:M63"/>
    <mergeCell ref="H84:N84"/>
    <mergeCell ref="O84:T84"/>
    <mergeCell ref="Y84:AG84"/>
    <mergeCell ref="B74:AG74"/>
    <mergeCell ref="A76:AH76"/>
    <mergeCell ref="J55:K55"/>
    <mergeCell ref="H54:I54"/>
    <mergeCell ref="J36:K36"/>
    <mergeCell ref="H36:I36"/>
    <mergeCell ref="T38:X38"/>
    <mergeCell ref="R38:S38"/>
    <mergeCell ref="O38:Q38"/>
    <mergeCell ref="T39:X39"/>
    <mergeCell ref="H39:I39"/>
    <mergeCell ref="J39:K39"/>
    <mergeCell ref="B42:F42"/>
    <mergeCell ref="B43:F43"/>
    <mergeCell ref="O63:P63"/>
    <mergeCell ref="B65:M65"/>
    <mergeCell ref="O65:P65"/>
    <mergeCell ref="J37:K37"/>
    <mergeCell ref="H37:I37"/>
    <mergeCell ref="B54:F54"/>
    <mergeCell ref="B55:F55"/>
    <mergeCell ref="J54:K54"/>
  </mergeCells>
  <hyperlinks>
    <hyperlink ref="Y80" r:id="rId1" display="kbt.bratislava@gmail.com "/>
    <hyperlink ref="Y83" r:id="rId2" display="kbt.bratislava@gmail.com"/>
  </hyperlinks>
  <printOptions/>
  <pageMargins left="0.7875" right="0.5902777777777778" top="0.5902777777777778" bottom="0.5902777777777778" header="0.5118055555555555" footer="0.5118055555555555"/>
  <pageSetup horizontalDpi="600" verticalDpi="600" orientation="portrait" paperSize="9" scale="9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5" sqref="I5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15.421875" style="0" customWidth="1"/>
    <col min="4" max="4" width="7.8515625" style="0" customWidth="1"/>
    <col min="6" max="6" width="3.8515625" style="0" customWidth="1"/>
    <col min="8" max="8" width="11.8515625" style="0" customWidth="1"/>
    <col min="9" max="9" width="16.8515625" style="0" customWidth="1"/>
    <col min="10" max="10" width="2.7109375" style="0" customWidth="1"/>
  </cols>
  <sheetData>
    <row r="1" spans="1:10" ht="12.75">
      <c r="A1" s="1"/>
      <c r="B1" s="239" t="s">
        <v>222</v>
      </c>
      <c r="C1" s="239"/>
      <c r="D1" s="239"/>
      <c r="E1" s="239"/>
      <c r="F1" s="239"/>
      <c r="G1" s="239"/>
      <c r="H1" s="239"/>
      <c r="I1" s="239"/>
      <c r="J1" s="2"/>
    </row>
    <row r="2" spans="1:10" ht="12.75">
      <c r="A2" s="3"/>
      <c r="B2" s="239"/>
      <c r="C2" s="239"/>
      <c r="D2" s="239"/>
      <c r="E2" s="239"/>
      <c r="F2" s="239"/>
      <c r="G2" s="239"/>
      <c r="H2" s="239"/>
      <c r="I2" s="239"/>
      <c r="J2" s="4"/>
    </row>
    <row r="3" spans="1:10" ht="3.75" customHeight="1">
      <c r="A3" s="3"/>
      <c r="B3" s="5"/>
      <c r="C3" s="5"/>
      <c r="D3" s="5"/>
      <c r="E3" s="5"/>
      <c r="F3" s="5"/>
      <c r="G3" s="5"/>
      <c r="H3" s="5"/>
      <c r="I3" s="5"/>
      <c r="J3" s="4"/>
    </row>
    <row r="4" spans="1:10" s="30" customFormat="1" ht="47.25" customHeight="1">
      <c r="A4" s="27"/>
      <c r="B4" s="28" t="s">
        <v>35</v>
      </c>
      <c r="C4" s="11" t="s">
        <v>36</v>
      </c>
      <c r="D4" s="148" t="s">
        <v>37</v>
      </c>
      <c r="E4" s="148"/>
      <c r="F4" s="148"/>
      <c r="G4" s="11" t="s">
        <v>38</v>
      </c>
      <c r="H4" s="11" t="s">
        <v>39</v>
      </c>
      <c r="I4" s="28" t="s">
        <v>239</v>
      </c>
      <c r="J4" s="29"/>
    </row>
    <row r="5" spans="1:10" ht="13.5" customHeight="1">
      <c r="A5" s="3"/>
      <c r="B5" s="31" t="s">
        <v>40</v>
      </c>
      <c r="C5" s="32"/>
      <c r="D5" s="238"/>
      <c r="E5" s="238"/>
      <c r="F5" s="238"/>
      <c r="G5" s="33"/>
      <c r="H5" s="31"/>
      <c r="I5" s="31"/>
      <c r="J5" s="4"/>
    </row>
    <row r="6" spans="1:10" ht="13.5" customHeight="1">
      <c r="A6" s="3"/>
      <c r="B6" s="31" t="s">
        <v>41</v>
      </c>
      <c r="C6" s="32"/>
      <c r="D6" s="238"/>
      <c r="E6" s="238"/>
      <c r="F6" s="238"/>
      <c r="G6" s="33"/>
      <c r="H6" s="31"/>
      <c r="I6" s="31"/>
      <c r="J6" s="4"/>
    </row>
    <row r="7" spans="1:10" ht="13.5" customHeight="1">
      <c r="A7" s="3"/>
      <c r="B7" s="31" t="s">
        <v>42</v>
      </c>
      <c r="C7" s="32"/>
      <c r="D7" s="238"/>
      <c r="E7" s="238"/>
      <c r="F7" s="238"/>
      <c r="G7" s="31"/>
      <c r="H7" s="31"/>
      <c r="I7" s="31"/>
      <c r="J7" s="4"/>
    </row>
    <row r="8" spans="1:10" ht="13.5" customHeight="1">
      <c r="A8" s="3"/>
      <c r="B8" s="31" t="s">
        <v>43</v>
      </c>
      <c r="C8" s="32"/>
      <c r="D8" s="238"/>
      <c r="E8" s="238"/>
      <c r="F8" s="238"/>
      <c r="G8" s="31"/>
      <c r="H8" s="31"/>
      <c r="I8" s="31"/>
      <c r="J8" s="4"/>
    </row>
    <row r="9" spans="1:10" ht="13.5" customHeight="1">
      <c r="A9" s="3"/>
      <c r="B9" s="31" t="s">
        <v>44</v>
      </c>
      <c r="C9" s="32"/>
      <c r="D9" s="238"/>
      <c r="E9" s="238"/>
      <c r="F9" s="238"/>
      <c r="G9" s="31"/>
      <c r="H9" s="31"/>
      <c r="I9" s="31"/>
      <c r="J9" s="4"/>
    </row>
    <row r="10" spans="1:10" ht="13.5" customHeight="1">
      <c r="A10" s="3"/>
      <c r="B10" s="31" t="s">
        <v>45</v>
      </c>
      <c r="C10" s="32"/>
      <c r="D10" s="238"/>
      <c r="E10" s="238"/>
      <c r="F10" s="238"/>
      <c r="G10" s="31"/>
      <c r="H10" s="31"/>
      <c r="I10" s="31"/>
      <c r="J10" s="4"/>
    </row>
    <row r="11" spans="1:10" ht="13.5" customHeight="1">
      <c r="A11" s="3"/>
      <c r="B11" s="31" t="s">
        <v>46</v>
      </c>
      <c r="C11" s="32"/>
      <c r="D11" s="238"/>
      <c r="E11" s="238"/>
      <c r="F11" s="238"/>
      <c r="G11" s="31"/>
      <c r="H11" s="31"/>
      <c r="I11" s="31"/>
      <c r="J11" s="4"/>
    </row>
    <row r="12" spans="1:10" ht="13.5" customHeight="1">
      <c r="A12" s="3"/>
      <c r="B12" s="31" t="s">
        <v>47</v>
      </c>
      <c r="C12" s="32"/>
      <c r="D12" s="238"/>
      <c r="E12" s="238"/>
      <c r="F12" s="238"/>
      <c r="G12" s="31"/>
      <c r="H12" s="31"/>
      <c r="I12" s="31"/>
      <c r="J12" s="4"/>
    </row>
    <row r="13" spans="1:10" ht="13.5" customHeight="1">
      <c r="A13" s="3"/>
      <c r="B13" s="31" t="s">
        <v>48</v>
      </c>
      <c r="C13" s="32"/>
      <c r="D13" s="238"/>
      <c r="E13" s="238"/>
      <c r="F13" s="238"/>
      <c r="G13" s="31"/>
      <c r="H13" s="31"/>
      <c r="I13" s="31"/>
      <c r="J13" s="4"/>
    </row>
    <row r="14" spans="1:10" ht="13.5" customHeight="1">
      <c r="A14" s="3"/>
      <c r="B14" s="31" t="s">
        <v>49</v>
      </c>
      <c r="C14" s="32"/>
      <c r="D14" s="238"/>
      <c r="E14" s="238"/>
      <c r="F14" s="238"/>
      <c r="G14" s="31"/>
      <c r="H14" s="31"/>
      <c r="I14" s="31"/>
      <c r="J14" s="4"/>
    </row>
    <row r="15" spans="1:10" ht="13.5" customHeight="1">
      <c r="A15" s="3"/>
      <c r="B15" s="31" t="s">
        <v>50</v>
      </c>
      <c r="C15" s="32"/>
      <c r="D15" s="238"/>
      <c r="E15" s="238"/>
      <c r="F15" s="238"/>
      <c r="G15" s="31"/>
      <c r="H15" s="31"/>
      <c r="I15" s="31"/>
      <c r="J15" s="4"/>
    </row>
    <row r="16" spans="1:10" ht="13.5" customHeight="1">
      <c r="A16" s="3"/>
      <c r="B16" s="31" t="s">
        <v>51</v>
      </c>
      <c r="C16" s="32"/>
      <c r="D16" s="238"/>
      <c r="E16" s="238"/>
      <c r="F16" s="238"/>
      <c r="G16" s="31"/>
      <c r="H16" s="31"/>
      <c r="I16" s="31"/>
      <c r="J16" s="4"/>
    </row>
    <row r="17" spans="1:10" ht="13.5" customHeight="1">
      <c r="A17" s="3"/>
      <c r="B17" s="31" t="s">
        <v>52</v>
      </c>
      <c r="C17" s="32"/>
      <c r="D17" s="238"/>
      <c r="E17" s="238"/>
      <c r="F17" s="238"/>
      <c r="G17" s="31"/>
      <c r="H17" s="31"/>
      <c r="I17" s="31"/>
      <c r="J17" s="4"/>
    </row>
    <row r="18" spans="1:10" ht="13.5" customHeight="1">
      <c r="A18" s="3"/>
      <c r="B18" s="31" t="s">
        <v>53</v>
      </c>
      <c r="C18" s="32"/>
      <c r="D18" s="238"/>
      <c r="E18" s="238"/>
      <c r="F18" s="238"/>
      <c r="G18" s="31"/>
      <c r="H18" s="31"/>
      <c r="I18" s="31"/>
      <c r="J18" s="4"/>
    </row>
    <row r="19" spans="1:10" ht="13.5" customHeight="1">
      <c r="A19" s="3"/>
      <c r="B19" s="31" t="s">
        <v>54</v>
      </c>
      <c r="C19" s="32"/>
      <c r="D19" s="238"/>
      <c r="E19" s="238"/>
      <c r="F19" s="238"/>
      <c r="G19" s="31"/>
      <c r="H19" s="31"/>
      <c r="I19" s="31"/>
      <c r="J19" s="4"/>
    </row>
    <row r="20" spans="1:10" ht="13.5" customHeight="1">
      <c r="A20" s="3"/>
      <c r="B20" s="31" t="s">
        <v>55</v>
      </c>
      <c r="C20" s="32"/>
      <c r="D20" s="238"/>
      <c r="E20" s="238"/>
      <c r="F20" s="238"/>
      <c r="G20" s="31"/>
      <c r="H20" s="31"/>
      <c r="I20" s="31"/>
      <c r="J20" s="4"/>
    </row>
    <row r="21" spans="1:10" ht="13.5" customHeight="1">
      <c r="A21" s="3"/>
      <c r="B21" s="31" t="s">
        <v>56</v>
      </c>
      <c r="C21" s="32"/>
      <c r="D21" s="238"/>
      <c r="E21" s="238"/>
      <c r="F21" s="238"/>
      <c r="G21" s="31"/>
      <c r="H21" s="31"/>
      <c r="I21" s="31"/>
      <c r="J21" s="4"/>
    </row>
    <row r="22" spans="1:10" ht="13.5" customHeight="1">
      <c r="A22" s="3"/>
      <c r="B22" s="31" t="s">
        <v>57</v>
      </c>
      <c r="C22" s="32"/>
      <c r="D22" s="238"/>
      <c r="E22" s="238"/>
      <c r="F22" s="238"/>
      <c r="G22" s="31"/>
      <c r="H22" s="31"/>
      <c r="I22" s="31"/>
      <c r="J22" s="4"/>
    </row>
    <row r="23" spans="1:10" ht="13.5" customHeight="1">
      <c r="A23" s="3"/>
      <c r="B23" s="31" t="s">
        <v>58</v>
      </c>
      <c r="C23" s="32"/>
      <c r="D23" s="238"/>
      <c r="E23" s="238"/>
      <c r="F23" s="238"/>
      <c r="G23" s="31"/>
      <c r="H23" s="31"/>
      <c r="I23" s="31"/>
      <c r="J23" s="4"/>
    </row>
    <row r="24" spans="1:10" ht="13.5" customHeight="1">
      <c r="A24" s="3"/>
      <c r="B24" s="31" t="s">
        <v>59</v>
      </c>
      <c r="C24" s="32"/>
      <c r="D24" s="238"/>
      <c r="E24" s="238"/>
      <c r="F24" s="238"/>
      <c r="G24" s="31"/>
      <c r="H24" s="31"/>
      <c r="I24" s="31"/>
      <c r="J24" s="4"/>
    </row>
    <row r="25" spans="1:10" ht="13.5" customHeight="1">
      <c r="A25" s="3"/>
      <c r="B25" s="31" t="s">
        <v>60</v>
      </c>
      <c r="C25" s="32"/>
      <c r="D25" s="238"/>
      <c r="E25" s="238"/>
      <c r="F25" s="238"/>
      <c r="G25" s="31"/>
      <c r="H25" s="31"/>
      <c r="I25" s="31"/>
      <c r="J25" s="4"/>
    </row>
    <row r="26" spans="1:10" ht="13.5" customHeight="1">
      <c r="A26" s="3"/>
      <c r="B26" s="31" t="s">
        <v>61</v>
      </c>
      <c r="C26" s="32"/>
      <c r="D26" s="238"/>
      <c r="E26" s="238"/>
      <c r="F26" s="238"/>
      <c r="G26" s="31"/>
      <c r="H26" s="31"/>
      <c r="I26" s="31"/>
      <c r="J26" s="4"/>
    </row>
    <row r="27" spans="1:10" ht="13.5" customHeight="1">
      <c r="A27" s="3"/>
      <c r="B27" s="31" t="s">
        <v>62</v>
      </c>
      <c r="C27" s="32"/>
      <c r="D27" s="238"/>
      <c r="E27" s="238"/>
      <c r="F27" s="238"/>
      <c r="G27" s="31"/>
      <c r="H27" s="31"/>
      <c r="I27" s="31"/>
      <c r="J27" s="4"/>
    </row>
    <row r="28" spans="1:10" ht="13.5" customHeight="1">
      <c r="A28" s="3"/>
      <c r="B28" s="31" t="s">
        <v>63</v>
      </c>
      <c r="C28" s="32"/>
      <c r="D28" s="238"/>
      <c r="E28" s="238"/>
      <c r="F28" s="238"/>
      <c r="G28" s="31"/>
      <c r="H28" s="31"/>
      <c r="I28" s="31"/>
      <c r="J28" s="4"/>
    </row>
    <row r="29" spans="1:10" ht="13.5" customHeight="1">
      <c r="A29" s="3"/>
      <c r="B29" s="31" t="s">
        <v>64</v>
      </c>
      <c r="C29" s="32"/>
      <c r="D29" s="238"/>
      <c r="E29" s="238"/>
      <c r="F29" s="238"/>
      <c r="G29" s="31"/>
      <c r="H29" s="31"/>
      <c r="I29" s="31"/>
      <c r="J29" s="4"/>
    </row>
    <row r="30" spans="1:10" ht="13.5" customHeight="1">
      <c r="A30" s="3"/>
      <c r="B30" s="31" t="s">
        <v>65</v>
      </c>
      <c r="C30" s="32"/>
      <c r="D30" s="238"/>
      <c r="E30" s="238"/>
      <c r="F30" s="238"/>
      <c r="G30" s="31"/>
      <c r="H30" s="31"/>
      <c r="I30" s="31"/>
      <c r="J30" s="4"/>
    </row>
    <row r="31" spans="1:10" ht="13.5" customHeight="1">
      <c r="A31" s="3"/>
      <c r="B31" s="31" t="s">
        <v>66</v>
      </c>
      <c r="C31" s="32"/>
      <c r="D31" s="238"/>
      <c r="E31" s="238"/>
      <c r="F31" s="238"/>
      <c r="G31" s="31"/>
      <c r="H31" s="31"/>
      <c r="I31" s="31"/>
      <c r="J31" s="4"/>
    </row>
    <row r="32" spans="1:10" ht="13.5" customHeight="1">
      <c r="A32" s="3"/>
      <c r="B32" s="31" t="s">
        <v>67</v>
      </c>
      <c r="C32" s="32"/>
      <c r="D32" s="238"/>
      <c r="E32" s="238"/>
      <c r="F32" s="238"/>
      <c r="G32" s="31"/>
      <c r="H32" s="31"/>
      <c r="I32" s="31"/>
      <c r="J32" s="4"/>
    </row>
    <row r="33" spans="1:10" ht="13.5" customHeight="1">
      <c r="A33" s="3"/>
      <c r="B33" s="31" t="s">
        <v>68</v>
      </c>
      <c r="C33" s="32"/>
      <c r="D33" s="238"/>
      <c r="E33" s="238"/>
      <c r="F33" s="238"/>
      <c r="G33" s="31"/>
      <c r="H33" s="31"/>
      <c r="I33" s="31"/>
      <c r="J33" s="4"/>
    </row>
    <row r="34" spans="1:10" ht="13.5" customHeight="1">
      <c r="A34" s="3"/>
      <c r="B34" s="31" t="s">
        <v>69</v>
      </c>
      <c r="C34" s="32"/>
      <c r="D34" s="238"/>
      <c r="E34" s="238"/>
      <c r="F34" s="238"/>
      <c r="G34" s="31"/>
      <c r="H34" s="31"/>
      <c r="I34" s="31"/>
      <c r="J34" s="4"/>
    </row>
    <row r="35" spans="1:10" ht="13.5" customHeight="1">
      <c r="A35" s="3"/>
      <c r="B35" s="31" t="s">
        <v>70</v>
      </c>
      <c r="C35" s="32"/>
      <c r="D35" s="238"/>
      <c r="E35" s="238"/>
      <c r="F35" s="238"/>
      <c r="G35" s="31"/>
      <c r="H35" s="31"/>
      <c r="I35" s="31"/>
      <c r="J35" s="4"/>
    </row>
    <row r="36" spans="1:10" ht="13.5" customHeight="1">
      <c r="A36" s="3"/>
      <c r="B36" s="31" t="s">
        <v>71</v>
      </c>
      <c r="C36" s="32"/>
      <c r="D36" s="238"/>
      <c r="E36" s="238"/>
      <c r="F36" s="238"/>
      <c r="G36" s="31"/>
      <c r="H36" s="31"/>
      <c r="I36" s="31"/>
      <c r="J36" s="4"/>
    </row>
    <row r="37" spans="1:10" ht="13.5" customHeight="1">
      <c r="A37" s="3"/>
      <c r="B37" s="31" t="s">
        <v>72</v>
      </c>
      <c r="C37" s="32"/>
      <c r="D37" s="238"/>
      <c r="E37" s="238"/>
      <c r="F37" s="238"/>
      <c r="G37" s="31"/>
      <c r="H37" s="31"/>
      <c r="I37" s="31"/>
      <c r="J37" s="4"/>
    </row>
    <row r="38" spans="1:10" ht="13.5" customHeight="1">
      <c r="A38" s="3"/>
      <c r="B38" s="31" t="s">
        <v>73</v>
      </c>
      <c r="C38" s="32"/>
      <c r="D38" s="238"/>
      <c r="E38" s="238"/>
      <c r="F38" s="238"/>
      <c r="G38" s="31"/>
      <c r="H38" s="31"/>
      <c r="I38" s="31"/>
      <c r="J38" s="4"/>
    </row>
    <row r="39" spans="1:10" ht="13.5" customHeight="1">
      <c r="A39" s="3"/>
      <c r="B39" s="31" t="s">
        <v>74</v>
      </c>
      <c r="C39" s="32"/>
      <c r="D39" s="238"/>
      <c r="E39" s="238"/>
      <c r="F39" s="238"/>
      <c r="G39" s="31"/>
      <c r="H39" s="31"/>
      <c r="I39" s="31"/>
      <c r="J39" s="4"/>
    </row>
    <row r="40" spans="1:10" ht="13.5" customHeight="1">
      <c r="A40" s="3"/>
      <c r="B40" s="31" t="s">
        <v>75</v>
      </c>
      <c r="C40" s="32"/>
      <c r="D40" s="238"/>
      <c r="E40" s="238"/>
      <c r="F40" s="238"/>
      <c r="G40" s="31"/>
      <c r="H40" s="31"/>
      <c r="I40" s="31"/>
      <c r="J40" s="4"/>
    </row>
    <row r="41" spans="1:10" ht="13.5" customHeight="1">
      <c r="A41" s="3"/>
      <c r="B41" s="31" t="s">
        <v>76</v>
      </c>
      <c r="C41" s="32"/>
      <c r="D41" s="238"/>
      <c r="E41" s="238"/>
      <c r="F41" s="238"/>
      <c r="G41" s="31"/>
      <c r="H41" s="31"/>
      <c r="I41" s="31"/>
      <c r="J41" s="4"/>
    </row>
    <row r="42" spans="1:10" ht="13.5" customHeight="1">
      <c r="A42" s="3"/>
      <c r="B42" s="31" t="s">
        <v>77</v>
      </c>
      <c r="C42" s="32"/>
      <c r="D42" s="238"/>
      <c r="E42" s="238"/>
      <c r="F42" s="238"/>
      <c r="G42" s="31"/>
      <c r="H42" s="31"/>
      <c r="I42" s="31"/>
      <c r="J42" s="4"/>
    </row>
    <row r="43" spans="1:10" ht="13.5" customHeight="1">
      <c r="A43" s="3"/>
      <c r="B43" s="31" t="s">
        <v>78</v>
      </c>
      <c r="C43" s="32"/>
      <c r="D43" s="238"/>
      <c r="E43" s="238"/>
      <c r="F43" s="238"/>
      <c r="G43" s="31"/>
      <c r="H43" s="31"/>
      <c r="I43" s="31"/>
      <c r="J43" s="4"/>
    </row>
    <row r="44" spans="1:10" ht="13.5" customHeight="1">
      <c r="A44" s="3"/>
      <c r="B44" s="31" t="s">
        <v>79</v>
      </c>
      <c r="C44" s="32"/>
      <c r="D44" s="238"/>
      <c r="E44" s="238"/>
      <c r="F44" s="238"/>
      <c r="G44" s="31"/>
      <c r="H44" s="31"/>
      <c r="I44" s="31"/>
      <c r="J44" s="4"/>
    </row>
    <row r="45" spans="1:10" ht="13.5" customHeight="1">
      <c r="A45" s="3"/>
      <c r="B45" s="31" t="s">
        <v>80</v>
      </c>
      <c r="C45" s="32"/>
      <c r="D45" s="238"/>
      <c r="E45" s="238"/>
      <c r="F45" s="238"/>
      <c r="G45" s="31"/>
      <c r="H45" s="31"/>
      <c r="I45" s="31"/>
      <c r="J45" s="4"/>
    </row>
    <row r="46" spans="1:10" ht="13.5" customHeight="1">
      <c r="A46" s="3"/>
      <c r="B46" s="31" t="s">
        <v>81</v>
      </c>
      <c r="C46" s="32"/>
      <c r="D46" s="238"/>
      <c r="E46" s="238"/>
      <c r="F46" s="238"/>
      <c r="G46" s="31"/>
      <c r="H46" s="31"/>
      <c r="I46" s="31"/>
      <c r="J46" s="4"/>
    </row>
    <row r="47" spans="1:10" ht="13.5" customHeight="1">
      <c r="A47" s="3"/>
      <c r="B47" s="31" t="s">
        <v>82</v>
      </c>
      <c r="C47" s="32"/>
      <c r="D47" s="238"/>
      <c r="E47" s="238"/>
      <c r="F47" s="238"/>
      <c r="G47" s="31"/>
      <c r="H47" s="31"/>
      <c r="I47" s="31"/>
      <c r="J47" s="4"/>
    </row>
    <row r="48" spans="1:10" ht="13.5" customHeight="1">
      <c r="A48" s="3"/>
      <c r="B48" s="31" t="s">
        <v>83</v>
      </c>
      <c r="C48" s="32"/>
      <c r="D48" s="238"/>
      <c r="E48" s="238"/>
      <c r="F48" s="238"/>
      <c r="G48" s="31"/>
      <c r="H48" s="31"/>
      <c r="I48" s="31"/>
      <c r="J48" s="4"/>
    </row>
    <row r="49" spans="1:10" ht="13.5" customHeight="1">
      <c r="A49" s="3"/>
      <c r="B49" s="31" t="s">
        <v>84</v>
      </c>
      <c r="C49" s="32"/>
      <c r="D49" s="238"/>
      <c r="E49" s="238"/>
      <c r="F49" s="238"/>
      <c r="G49" s="33"/>
      <c r="H49" s="31"/>
      <c r="I49" s="31"/>
      <c r="J49" s="4"/>
    </row>
    <row r="50" spans="1:10" ht="12.75">
      <c r="A50" s="34"/>
      <c r="B50" s="35"/>
      <c r="C50" s="35"/>
      <c r="D50" s="35"/>
      <c r="E50" s="35"/>
      <c r="F50" s="35"/>
      <c r="G50" s="35"/>
      <c r="H50" s="35"/>
      <c r="I50" s="35"/>
      <c r="J50" s="36"/>
    </row>
    <row r="51" spans="1:10" ht="12.75">
      <c r="A51" s="34"/>
      <c r="B51" s="237" t="s">
        <v>85</v>
      </c>
      <c r="C51" s="237"/>
      <c r="D51" s="237"/>
      <c r="E51" s="237"/>
      <c r="F51" s="37"/>
      <c r="G51" s="236" t="s">
        <v>86</v>
      </c>
      <c r="H51" s="236"/>
      <c r="I51" s="236"/>
      <c r="J51" s="36"/>
    </row>
    <row r="52" spans="1:10" ht="12.75">
      <c r="A52" s="34"/>
      <c r="B52" s="37"/>
      <c r="C52" s="37"/>
      <c r="D52" s="37"/>
      <c r="E52" s="37"/>
      <c r="F52" s="37"/>
      <c r="G52" s="236"/>
      <c r="H52" s="236"/>
      <c r="I52" s="236"/>
      <c r="J52" s="36"/>
    </row>
    <row r="53" spans="1:10" ht="12.75">
      <c r="A53" s="34"/>
      <c r="B53" s="37"/>
      <c r="C53" s="37"/>
      <c r="D53" s="37"/>
      <c r="E53" s="38"/>
      <c r="F53" s="37"/>
      <c r="G53" s="37"/>
      <c r="H53" s="37"/>
      <c r="I53" s="37"/>
      <c r="J53" s="36"/>
    </row>
    <row r="54" spans="1:10" ht="12.75">
      <c r="A54" s="34"/>
      <c r="B54" s="237" t="s">
        <v>87</v>
      </c>
      <c r="C54" s="237"/>
      <c r="D54" s="237"/>
      <c r="E54" s="237"/>
      <c r="F54" s="237"/>
      <c r="G54" s="237" t="s">
        <v>88</v>
      </c>
      <c r="H54" s="237"/>
      <c r="I54" s="237"/>
      <c r="J54" s="36"/>
    </row>
    <row r="55" spans="1:10" ht="12.75">
      <c r="A55" s="39"/>
      <c r="B55" s="40"/>
      <c r="C55" s="40"/>
      <c r="D55" s="40"/>
      <c r="E55" s="40"/>
      <c r="F55" s="40"/>
      <c r="G55" s="40"/>
      <c r="H55" s="40"/>
      <c r="I55" s="40"/>
      <c r="J55" s="41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</sheetData>
  <sheetProtection/>
  <mergeCells count="51">
    <mergeCell ref="D7:F7"/>
    <mergeCell ref="D8:F8"/>
    <mergeCell ref="B1:I2"/>
    <mergeCell ref="D4:F4"/>
    <mergeCell ref="D5:F5"/>
    <mergeCell ref="D6:F6"/>
    <mergeCell ref="D19:F19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31:F31"/>
    <mergeCell ref="D32:F32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43:F43"/>
    <mergeCell ref="D44:F44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G51:I52"/>
    <mergeCell ref="B54:F54"/>
    <mergeCell ref="G54:I54"/>
    <mergeCell ref="D45:F45"/>
    <mergeCell ref="D46:F46"/>
    <mergeCell ref="D47:F47"/>
    <mergeCell ref="D48:F48"/>
    <mergeCell ref="D49:F49"/>
    <mergeCell ref="B51:E51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K3" sqref="K3"/>
    </sheetView>
  </sheetViews>
  <sheetFormatPr defaultColWidth="9.140625" defaultRowHeight="12.75"/>
  <cols>
    <col min="2" max="2" width="51.140625" style="0" customWidth="1"/>
    <col min="3" max="3" width="18.57421875" style="0" customWidth="1"/>
  </cols>
  <sheetData>
    <row r="1" spans="1:6" ht="18">
      <c r="A1" s="240" t="s">
        <v>223</v>
      </c>
      <c r="B1" s="240"/>
      <c r="C1" s="240"/>
      <c r="D1" s="240"/>
      <c r="E1" s="240"/>
      <c r="F1" s="240"/>
    </row>
    <row r="2" spans="1:6" ht="18">
      <c r="A2" s="241" t="s">
        <v>211</v>
      </c>
      <c r="B2" s="241"/>
      <c r="C2" s="241"/>
      <c r="D2" s="241"/>
      <c r="E2" s="241"/>
      <c r="F2" s="241"/>
    </row>
    <row r="3" spans="1:6" ht="23.25">
      <c r="A3" s="242" t="s">
        <v>138</v>
      </c>
      <c r="B3" s="242"/>
      <c r="C3" s="242"/>
      <c r="D3" s="242"/>
      <c r="E3" s="242"/>
      <c r="F3" s="242"/>
    </row>
    <row r="4" spans="1:6" ht="15">
      <c r="A4" s="243"/>
      <c r="B4" s="243"/>
      <c r="C4" s="243"/>
      <c r="D4" s="243"/>
      <c r="E4" s="243"/>
      <c r="F4" s="243"/>
    </row>
    <row r="5" spans="1:6" ht="15">
      <c r="A5" s="59" t="s">
        <v>160</v>
      </c>
      <c r="B5" s="59"/>
      <c r="C5" s="59"/>
      <c r="D5" s="59"/>
      <c r="E5" s="59"/>
      <c r="F5" s="59"/>
    </row>
    <row r="6" spans="1:6" ht="15">
      <c r="A6" s="59" t="s">
        <v>161</v>
      </c>
      <c r="B6" s="59"/>
      <c r="C6" s="59"/>
      <c r="D6" s="59"/>
      <c r="E6" s="59"/>
      <c r="F6" s="59"/>
    </row>
    <row r="7" spans="1:6" ht="15.75">
      <c r="A7" s="60" t="s">
        <v>131</v>
      </c>
      <c r="B7" s="59"/>
      <c r="C7" s="59"/>
      <c r="D7" s="59"/>
      <c r="E7" s="59"/>
      <c r="F7" s="59"/>
    </row>
    <row r="8" spans="1:6" ht="15">
      <c r="A8" s="59" t="s">
        <v>210</v>
      </c>
      <c r="B8" s="59"/>
      <c r="C8" s="59"/>
      <c r="D8" s="59"/>
      <c r="E8" s="59"/>
      <c r="F8" s="59"/>
    </row>
    <row r="9" spans="1:6" ht="15.75" thickBot="1">
      <c r="A9" s="243"/>
      <c r="B9" s="243"/>
      <c r="C9" s="243"/>
      <c r="D9" s="243"/>
      <c r="E9" s="243"/>
      <c r="F9" s="243"/>
    </row>
    <row r="10" spans="1:9" ht="15">
      <c r="A10" s="244" t="s">
        <v>132</v>
      </c>
      <c r="B10" s="245"/>
      <c r="C10" s="245"/>
      <c r="D10" s="245"/>
      <c r="E10" s="246"/>
      <c r="F10" s="244" t="s">
        <v>133</v>
      </c>
      <c r="G10" s="245"/>
      <c r="H10" s="245"/>
      <c r="I10" s="246"/>
    </row>
    <row r="11" spans="1:9" ht="15">
      <c r="A11" s="247" t="s">
        <v>134</v>
      </c>
      <c r="B11" s="248"/>
      <c r="C11" s="248"/>
      <c r="D11" s="248"/>
      <c r="E11" s="249"/>
      <c r="F11" s="247" t="s">
        <v>135</v>
      </c>
      <c r="G11" s="248"/>
      <c r="H11" s="248"/>
      <c r="I11" s="249"/>
    </row>
    <row r="12" spans="1:9" ht="15.75" thickBot="1">
      <c r="A12" s="253" t="s">
        <v>136</v>
      </c>
      <c r="B12" s="254"/>
      <c r="C12" s="254"/>
      <c r="D12" s="254"/>
      <c r="E12" s="255"/>
      <c r="F12" s="250" t="s">
        <v>137</v>
      </c>
      <c r="G12" s="251"/>
      <c r="H12" s="251"/>
      <c r="I12" s="252"/>
    </row>
    <row r="13" spans="1:6" ht="15">
      <c r="A13" s="58"/>
      <c r="B13" s="57"/>
      <c r="C13" s="57"/>
      <c r="D13" s="57"/>
      <c r="E13" s="57"/>
      <c r="F13" s="57"/>
    </row>
    <row r="15" ht="13.5" thickBot="1"/>
    <row r="16" spans="1:10" ht="15">
      <c r="A16" s="72" t="s">
        <v>112</v>
      </c>
      <c r="B16" s="54" t="s">
        <v>113</v>
      </c>
      <c r="C16" s="54" t="s">
        <v>114</v>
      </c>
      <c r="D16" s="55" t="s">
        <v>106</v>
      </c>
      <c r="E16" s="55" t="s">
        <v>105</v>
      </c>
      <c r="F16" s="55" t="s">
        <v>89</v>
      </c>
      <c r="G16" s="55" t="s">
        <v>90</v>
      </c>
      <c r="H16" s="55" t="s">
        <v>91</v>
      </c>
      <c r="I16" s="55" t="s">
        <v>92</v>
      </c>
      <c r="J16" s="56" t="s">
        <v>93</v>
      </c>
    </row>
    <row r="17" spans="1:10" ht="51">
      <c r="A17" s="70" t="s">
        <v>115</v>
      </c>
      <c r="B17" s="62" t="s">
        <v>165</v>
      </c>
      <c r="C17" s="67" t="s">
        <v>215</v>
      </c>
      <c r="D17" s="63" t="s">
        <v>116</v>
      </c>
      <c r="E17" s="63" t="s">
        <v>116</v>
      </c>
      <c r="F17" s="64"/>
      <c r="G17" s="63" t="s">
        <v>107</v>
      </c>
      <c r="H17" s="63" t="s">
        <v>107</v>
      </c>
      <c r="I17" s="63" t="s">
        <v>107</v>
      </c>
      <c r="J17" s="65"/>
    </row>
    <row r="18" spans="1:10" ht="38.25">
      <c r="A18" s="70" t="s">
        <v>117</v>
      </c>
      <c r="B18" s="61" t="s">
        <v>164</v>
      </c>
      <c r="C18" s="67" t="s">
        <v>216</v>
      </c>
      <c r="D18" s="63" t="s">
        <v>116</v>
      </c>
      <c r="E18" s="63" t="s">
        <v>116</v>
      </c>
      <c r="F18" s="63" t="s">
        <v>116</v>
      </c>
      <c r="G18" s="64"/>
      <c r="H18" s="63" t="s">
        <v>107</v>
      </c>
      <c r="I18" s="64"/>
      <c r="J18" s="66" t="s">
        <v>107</v>
      </c>
    </row>
    <row r="19" spans="1:10" ht="25.5">
      <c r="A19" s="70" t="s">
        <v>118</v>
      </c>
      <c r="B19" s="62" t="s">
        <v>173</v>
      </c>
      <c r="C19" s="67" t="s">
        <v>214</v>
      </c>
      <c r="D19" s="63" t="s">
        <v>116</v>
      </c>
      <c r="E19" s="63" t="s">
        <v>116</v>
      </c>
      <c r="F19" s="63" t="s">
        <v>116</v>
      </c>
      <c r="G19" s="63" t="s">
        <v>107</v>
      </c>
      <c r="H19" s="64"/>
      <c r="I19" s="63" t="s">
        <v>107</v>
      </c>
      <c r="J19" s="66" t="s">
        <v>107</v>
      </c>
    </row>
    <row r="20" spans="1:10" ht="51">
      <c r="A20" s="70" t="s">
        <v>119</v>
      </c>
      <c r="B20" s="62" t="s">
        <v>166</v>
      </c>
      <c r="C20" s="67" t="s">
        <v>217</v>
      </c>
      <c r="D20" s="63" t="s">
        <v>116</v>
      </c>
      <c r="E20" s="63" t="s">
        <v>116</v>
      </c>
      <c r="F20" s="63" t="s">
        <v>116</v>
      </c>
      <c r="G20" s="63" t="s">
        <v>107</v>
      </c>
      <c r="H20" s="63" t="s">
        <v>107</v>
      </c>
      <c r="I20" s="64"/>
      <c r="J20" s="66" t="s">
        <v>107</v>
      </c>
    </row>
    <row r="21" spans="1:10" ht="63.75">
      <c r="A21" s="70" t="s">
        <v>120</v>
      </c>
      <c r="B21" s="62" t="s">
        <v>167</v>
      </c>
      <c r="C21" s="67" t="s">
        <v>218</v>
      </c>
      <c r="D21" s="63" t="s">
        <v>116</v>
      </c>
      <c r="E21" s="63" t="s">
        <v>116</v>
      </c>
      <c r="F21" s="63" t="s">
        <v>116</v>
      </c>
      <c r="G21" s="64"/>
      <c r="H21" s="64"/>
      <c r="I21" s="63" t="s">
        <v>107</v>
      </c>
      <c r="J21" s="65"/>
    </row>
    <row r="22" spans="1:10" ht="38.25">
      <c r="A22" s="70" t="s">
        <v>121</v>
      </c>
      <c r="B22" s="61" t="s">
        <v>168</v>
      </c>
      <c r="C22" s="63" t="s">
        <v>162</v>
      </c>
      <c r="D22" s="63" t="s">
        <v>116</v>
      </c>
      <c r="E22" s="63" t="s">
        <v>116</v>
      </c>
      <c r="F22" s="63" t="s">
        <v>116</v>
      </c>
      <c r="G22" s="63" t="s">
        <v>107</v>
      </c>
      <c r="H22" s="64"/>
      <c r="I22" s="64"/>
      <c r="J22" s="66" t="s">
        <v>107</v>
      </c>
    </row>
    <row r="23" spans="1:10" ht="38.25">
      <c r="A23" s="70" t="s">
        <v>122</v>
      </c>
      <c r="B23" s="61" t="s">
        <v>169</v>
      </c>
      <c r="C23" s="67" t="s">
        <v>176</v>
      </c>
      <c r="D23" s="63" t="s">
        <v>116</v>
      </c>
      <c r="E23" s="63" t="s">
        <v>116</v>
      </c>
      <c r="F23" s="63" t="s">
        <v>116</v>
      </c>
      <c r="G23" s="64"/>
      <c r="H23" s="63" t="s">
        <v>107</v>
      </c>
      <c r="I23" s="63" t="s">
        <v>107</v>
      </c>
      <c r="J23" s="66" t="s">
        <v>107</v>
      </c>
    </row>
    <row r="24" spans="1:10" ht="38.25">
      <c r="A24" s="70" t="s">
        <v>123</v>
      </c>
      <c r="B24" s="61" t="s">
        <v>170</v>
      </c>
      <c r="C24" s="63" t="s">
        <v>163</v>
      </c>
      <c r="D24" s="63" t="s">
        <v>116</v>
      </c>
      <c r="E24" s="63" t="s">
        <v>116</v>
      </c>
      <c r="F24" s="63" t="s">
        <v>116</v>
      </c>
      <c r="G24" s="63" t="s">
        <v>107</v>
      </c>
      <c r="H24" s="64"/>
      <c r="I24" s="64"/>
      <c r="J24" s="66" t="s">
        <v>107</v>
      </c>
    </row>
    <row r="25" spans="1:10" ht="32.25" customHeight="1">
      <c r="A25" s="70" t="s">
        <v>124</v>
      </c>
      <c r="B25" s="82" t="s">
        <v>171</v>
      </c>
      <c r="C25" s="67" t="s">
        <v>172</v>
      </c>
      <c r="D25" s="63" t="s">
        <v>116</v>
      </c>
      <c r="E25" s="63" t="s">
        <v>116</v>
      </c>
      <c r="F25" s="63" t="s">
        <v>116</v>
      </c>
      <c r="G25" s="64"/>
      <c r="H25" s="64"/>
      <c r="I25" s="64"/>
      <c r="J25" s="65"/>
    </row>
    <row r="26" spans="1:10" ht="24" customHeight="1">
      <c r="A26" s="70" t="s">
        <v>125</v>
      </c>
      <c r="B26" s="75" t="s">
        <v>186</v>
      </c>
      <c r="C26" s="67" t="s">
        <v>225</v>
      </c>
      <c r="D26" s="67" t="s">
        <v>107</v>
      </c>
      <c r="E26" s="67" t="s">
        <v>107</v>
      </c>
      <c r="F26" s="67" t="s">
        <v>107</v>
      </c>
      <c r="G26" s="63" t="s">
        <v>107</v>
      </c>
      <c r="H26" s="64"/>
      <c r="I26" s="64"/>
      <c r="J26" s="66" t="s">
        <v>107</v>
      </c>
    </row>
    <row r="27" spans="1:10" ht="25.5" customHeight="1">
      <c r="A27" s="70" t="s">
        <v>126</v>
      </c>
      <c r="B27" s="75" t="s">
        <v>185</v>
      </c>
      <c r="C27" s="63"/>
      <c r="D27" s="67" t="s">
        <v>107</v>
      </c>
      <c r="E27" s="67" t="s">
        <v>107</v>
      </c>
      <c r="F27" s="67" t="s">
        <v>107</v>
      </c>
      <c r="G27" s="73" t="s">
        <v>107</v>
      </c>
      <c r="H27" s="64"/>
      <c r="I27" s="63" t="s">
        <v>107</v>
      </c>
      <c r="J27" s="66" t="s">
        <v>107</v>
      </c>
    </row>
    <row r="28" spans="1:10" ht="30" customHeight="1">
      <c r="A28" s="70" t="s">
        <v>127</v>
      </c>
      <c r="B28" s="74" t="s">
        <v>184</v>
      </c>
      <c r="C28" s="63"/>
      <c r="D28" s="67" t="s">
        <v>107</v>
      </c>
      <c r="E28" s="67" t="s">
        <v>107</v>
      </c>
      <c r="F28" s="67" t="s">
        <v>107</v>
      </c>
      <c r="G28" s="64"/>
      <c r="H28" s="63" t="s">
        <v>107</v>
      </c>
      <c r="I28" s="63" t="s">
        <v>107</v>
      </c>
      <c r="J28" s="65"/>
    </row>
    <row r="29" spans="1:10" ht="40.5" customHeight="1">
      <c r="A29" s="71" t="s">
        <v>177</v>
      </c>
      <c r="B29" s="61" t="s">
        <v>148</v>
      </c>
      <c r="C29" s="67" t="s">
        <v>150</v>
      </c>
      <c r="D29" s="67" t="s">
        <v>107</v>
      </c>
      <c r="E29" s="67" t="s">
        <v>107</v>
      </c>
      <c r="F29" s="67" t="s">
        <v>107</v>
      </c>
      <c r="G29" s="67" t="s">
        <v>107</v>
      </c>
      <c r="H29" s="68"/>
      <c r="I29" s="63" t="s">
        <v>107</v>
      </c>
      <c r="J29" s="66" t="s">
        <v>107</v>
      </c>
    </row>
    <row r="30" spans="1:10" ht="38.25">
      <c r="A30" s="71" t="s">
        <v>178</v>
      </c>
      <c r="B30" s="61" t="s">
        <v>149</v>
      </c>
      <c r="C30" s="67" t="s">
        <v>151</v>
      </c>
      <c r="D30" s="67" t="s">
        <v>107</v>
      </c>
      <c r="E30" s="67" t="s">
        <v>107</v>
      </c>
      <c r="F30" s="67" t="s">
        <v>107</v>
      </c>
      <c r="G30" s="67" t="s">
        <v>107</v>
      </c>
      <c r="H30" s="68"/>
      <c r="I30" s="63" t="s">
        <v>107</v>
      </c>
      <c r="J30" s="66" t="s">
        <v>107</v>
      </c>
    </row>
    <row r="31" spans="1:10" ht="51">
      <c r="A31" s="71" t="s">
        <v>179</v>
      </c>
      <c r="B31" s="61" t="s">
        <v>152</v>
      </c>
      <c r="C31" s="67" t="s">
        <v>154</v>
      </c>
      <c r="D31" s="67" t="s">
        <v>107</v>
      </c>
      <c r="E31" s="67" t="s">
        <v>107</v>
      </c>
      <c r="F31" s="67" t="s">
        <v>107</v>
      </c>
      <c r="G31" s="68"/>
      <c r="H31" s="63" t="s">
        <v>107</v>
      </c>
      <c r="I31" s="63" t="s">
        <v>107</v>
      </c>
      <c r="J31" s="69"/>
    </row>
    <row r="32" spans="1:10" ht="51">
      <c r="A32" s="71" t="s">
        <v>180</v>
      </c>
      <c r="B32" s="61" t="s">
        <v>153</v>
      </c>
      <c r="C32" s="67" t="s">
        <v>155</v>
      </c>
      <c r="D32" s="67" t="s">
        <v>107</v>
      </c>
      <c r="E32" s="67" t="s">
        <v>107</v>
      </c>
      <c r="F32" s="67" t="s">
        <v>107</v>
      </c>
      <c r="G32" s="68"/>
      <c r="H32" s="63" t="s">
        <v>107</v>
      </c>
      <c r="I32" s="63" t="s">
        <v>107</v>
      </c>
      <c r="J32" s="69"/>
    </row>
    <row r="33" spans="1:10" ht="54" customHeight="1">
      <c r="A33" s="71" t="s">
        <v>181</v>
      </c>
      <c r="B33" s="61" t="s">
        <v>156</v>
      </c>
      <c r="C33" s="67" t="s">
        <v>157</v>
      </c>
      <c r="D33" s="67" t="s">
        <v>107</v>
      </c>
      <c r="E33" s="67" t="s">
        <v>107</v>
      </c>
      <c r="F33" s="67" t="s">
        <v>107</v>
      </c>
      <c r="G33" s="68"/>
      <c r="H33" s="63" t="s">
        <v>107</v>
      </c>
      <c r="I33" s="63" t="s">
        <v>107</v>
      </c>
      <c r="J33" s="69"/>
    </row>
    <row r="34" spans="1:10" ht="76.5">
      <c r="A34" s="70" t="s">
        <v>182</v>
      </c>
      <c r="B34" s="61" t="s">
        <v>158</v>
      </c>
      <c r="C34" s="67" t="s">
        <v>159</v>
      </c>
      <c r="D34" s="67" t="s">
        <v>107</v>
      </c>
      <c r="E34" s="67" t="s">
        <v>107</v>
      </c>
      <c r="F34" s="67" t="s">
        <v>107</v>
      </c>
      <c r="G34" s="67" t="s">
        <v>107</v>
      </c>
      <c r="H34" s="67" t="s">
        <v>107</v>
      </c>
      <c r="I34" s="68"/>
      <c r="J34" s="66" t="s">
        <v>107</v>
      </c>
    </row>
    <row r="38" spans="2:10" ht="12.75">
      <c r="B38" s="237" t="s">
        <v>87</v>
      </c>
      <c r="C38" s="237"/>
      <c r="D38" s="237"/>
      <c r="E38" s="237"/>
      <c r="F38" s="237"/>
      <c r="G38" s="237" t="s">
        <v>88</v>
      </c>
      <c r="H38" s="237"/>
      <c r="I38" s="237"/>
      <c r="J38" s="237"/>
    </row>
  </sheetData>
  <sheetProtection/>
  <mergeCells count="13">
    <mergeCell ref="A10:E10"/>
    <mergeCell ref="A11:E11"/>
    <mergeCell ref="A12:E12"/>
    <mergeCell ref="A1:F1"/>
    <mergeCell ref="A2:F2"/>
    <mergeCell ref="A3:F3"/>
    <mergeCell ref="A4:F4"/>
    <mergeCell ref="B38:F38"/>
    <mergeCell ref="G38:J38"/>
    <mergeCell ref="A9:F9"/>
    <mergeCell ref="F10:I10"/>
    <mergeCell ref="F11:I11"/>
    <mergeCell ref="F12:I1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68"/>
  <sheetViews>
    <sheetView zoomScalePageLayoutView="0" workbookViewId="0" topLeftCell="A28">
      <selection activeCell="AO48" sqref="AO48"/>
    </sheetView>
  </sheetViews>
  <sheetFormatPr defaultColWidth="9.140625" defaultRowHeight="12.75"/>
  <cols>
    <col min="1" max="1" width="0.85546875" style="0" customWidth="1"/>
    <col min="2" max="2" width="4.57421875" style="0" customWidth="1"/>
    <col min="3" max="3" width="1.8515625" style="0" customWidth="1"/>
    <col min="4" max="4" width="2.7109375" style="0" customWidth="1"/>
    <col min="5" max="5" width="1.421875" style="0" customWidth="1"/>
    <col min="6" max="6" width="4.8515625" style="0" customWidth="1"/>
    <col min="7" max="7" width="7.00390625" style="0" customWidth="1"/>
    <col min="8" max="8" width="3.57421875" style="0" customWidth="1"/>
    <col min="9" max="9" width="2.00390625" style="0" customWidth="1"/>
    <col min="10" max="10" width="3.57421875" style="0" customWidth="1"/>
    <col min="11" max="13" width="2.7109375" style="0" customWidth="1"/>
    <col min="14" max="14" width="2.28125" style="0" customWidth="1"/>
    <col min="15" max="15" width="2.421875" style="0" customWidth="1"/>
    <col min="16" max="16" width="2.7109375" style="0" customWidth="1"/>
    <col min="17" max="17" width="2.421875" style="0" customWidth="1"/>
    <col min="18" max="18" width="3.00390625" style="0" customWidth="1"/>
    <col min="19" max="19" width="3.421875" style="0" customWidth="1"/>
    <col min="20" max="20" width="1.8515625" style="0" customWidth="1"/>
    <col min="21" max="21" width="0.9921875" style="0" customWidth="1"/>
    <col min="22" max="22" width="2.7109375" style="0" customWidth="1"/>
    <col min="23" max="23" width="0.85546875" style="0" customWidth="1"/>
    <col min="24" max="24" width="0.42578125" style="0" customWidth="1"/>
    <col min="25" max="25" width="5.421875" style="0" customWidth="1"/>
    <col min="26" max="26" width="0.5625" style="0" customWidth="1"/>
    <col min="27" max="27" width="2.28125" style="0" customWidth="1"/>
    <col min="28" max="28" width="0.85546875" style="0" customWidth="1"/>
    <col min="29" max="29" width="6.8515625" style="0" customWidth="1"/>
    <col min="30" max="30" width="1.8515625" style="0" customWidth="1"/>
    <col min="31" max="31" width="0" style="0" hidden="1" customWidth="1"/>
    <col min="32" max="32" width="6.8515625" style="0" customWidth="1"/>
    <col min="33" max="33" width="4.57421875" style="0" customWidth="1"/>
    <col min="34" max="34" width="1.1484375" style="0" customWidth="1"/>
    <col min="35" max="36" width="2.7109375" style="0" customWidth="1"/>
  </cols>
  <sheetData>
    <row r="1" ht="8.25" customHeight="1"/>
    <row r="2" spans="1:34" ht="12.75" customHeight="1">
      <c r="A2" s="43"/>
      <c r="B2" s="174" t="s">
        <v>175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6" t="s">
        <v>0</v>
      </c>
      <c r="Y2" s="176"/>
      <c r="Z2" s="176"/>
      <c r="AA2" s="176"/>
      <c r="AB2" s="176"/>
      <c r="AC2" s="176"/>
      <c r="AD2" s="176"/>
      <c r="AE2" s="176"/>
      <c r="AF2" s="176"/>
      <c r="AG2" s="176"/>
      <c r="AH2" s="44"/>
    </row>
    <row r="3" spans="1:34" ht="12.75" customHeight="1">
      <c r="A3" s="3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4"/>
    </row>
    <row r="4" spans="1:34" ht="21" customHeight="1">
      <c r="A4" s="3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4"/>
    </row>
    <row r="5" spans="1:34" ht="4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4"/>
    </row>
    <row r="6" spans="1:34" ht="12.75">
      <c r="A6" s="3"/>
      <c r="B6" s="6" t="s">
        <v>1</v>
      </c>
      <c r="C6" s="5"/>
      <c r="D6" s="5"/>
      <c r="E6" s="5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5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4"/>
    </row>
    <row r="7" spans="1:34" ht="4.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5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4"/>
    </row>
    <row r="8" spans="1:34" ht="12.75">
      <c r="A8" s="3"/>
      <c r="B8" s="6" t="s">
        <v>2</v>
      </c>
      <c r="C8" s="5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5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4"/>
    </row>
    <row r="9" spans="1:34" ht="4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</row>
    <row r="10" spans="1:34" ht="12.75">
      <c r="A10" s="3"/>
      <c r="B10" s="6" t="s">
        <v>3</v>
      </c>
      <c r="C10" s="5"/>
      <c r="D10" s="5"/>
      <c r="E10" s="5"/>
      <c r="F10" s="5"/>
      <c r="G10" s="5"/>
      <c r="H10" s="5"/>
      <c r="I10" s="5"/>
      <c r="J10" s="5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4"/>
    </row>
    <row r="11" spans="1:34" ht="4.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</row>
    <row r="12" spans="1:34" ht="12.75">
      <c r="A12" s="3"/>
      <c r="B12" s="7" t="s">
        <v>4</v>
      </c>
      <c r="C12" s="5"/>
      <c r="D12" s="5"/>
      <c r="E12" s="5"/>
      <c r="F12" s="178"/>
      <c r="G12" s="178"/>
      <c r="H12" s="178"/>
      <c r="I12" s="178"/>
      <c r="J12" s="178"/>
      <c r="K12" s="178"/>
      <c r="L12" s="178"/>
      <c r="M12" s="178"/>
      <c r="N12" s="178"/>
      <c r="O12" s="8" t="s">
        <v>5</v>
      </c>
      <c r="P12" s="5"/>
      <c r="Q12" s="5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8" t="s">
        <v>6</v>
      </c>
      <c r="AC12" s="9"/>
      <c r="AD12" s="192"/>
      <c r="AE12" s="192"/>
      <c r="AF12" s="192"/>
      <c r="AG12" s="192"/>
      <c r="AH12" s="4"/>
    </row>
    <row r="13" spans="1:34" ht="4.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</row>
    <row r="14" spans="1:34" ht="12.75">
      <c r="A14" s="3"/>
      <c r="B14" s="7" t="s">
        <v>7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8" t="s">
        <v>8</v>
      </c>
      <c r="P14" s="10"/>
      <c r="Q14" s="5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4"/>
    </row>
    <row r="15" spans="1:34" ht="4.5" customHeight="1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</row>
    <row r="16" spans="1:34" ht="3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</row>
    <row r="17" spans="1:34" ht="4.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</row>
    <row r="18" spans="1:34" ht="12.75" customHeight="1">
      <c r="A18" s="3"/>
      <c r="B18" s="193" t="s">
        <v>233</v>
      </c>
      <c r="C18" s="193"/>
      <c r="D18" s="193"/>
      <c r="E18" s="193"/>
      <c r="F18" s="193"/>
      <c r="G18" s="193"/>
      <c r="H18" s="193"/>
      <c r="I18" s="193"/>
      <c r="J18" s="148" t="s">
        <v>9</v>
      </c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 t="s">
        <v>10</v>
      </c>
      <c r="W18" s="148"/>
      <c r="X18" s="148"/>
      <c r="Y18" s="148"/>
      <c r="Z18" s="148"/>
      <c r="AA18" s="148"/>
      <c r="AB18" s="148" t="s">
        <v>11</v>
      </c>
      <c r="AC18" s="148"/>
      <c r="AD18" s="148"/>
      <c r="AE18" s="148"/>
      <c r="AF18" s="148"/>
      <c r="AG18" s="148"/>
      <c r="AH18" s="4"/>
    </row>
    <row r="19" spans="1:34" ht="12.75">
      <c r="A19" s="3"/>
      <c r="B19" s="193"/>
      <c r="C19" s="193"/>
      <c r="D19" s="193"/>
      <c r="E19" s="193"/>
      <c r="F19" s="193"/>
      <c r="G19" s="193"/>
      <c r="H19" s="193"/>
      <c r="I19" s="193"/>
      <c r="J19" s="148" t="s">
        <v>96</v>
      </c>
      <c r="K19" s="148"/>
      <c r="L19" s="148"/>
      <c r="M19" s="148"/>
      <c r="N19" s="148"/>
      <c r="O19" s="148"/>
      <c r="P19" s="148" t="s">
        <v>102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4"/>
    </row>
    <row r="20" spans="1:34" ht="24.75" customHeight="1">
      <c r="A20" s="3"/>
      <c r="B20" s="180" t="s">
        <v>234</v>
      </c>
      <c r="C20" s="180"/>
      <c r="D20" s="180"/>
      <c r="E20" s="180"/>
      <c r="F20" s="180"/>
      <c r="G20" s="180"/>
      <c r="H20" s="180"/>
      <c r="I20" s="180"/>
      <c r="J20" s="173">
        <v>8</v>
      </c>
      <c r="K20" s="173"/>
      <c r="L20" s="173"/>
      <c r="M20" s="173"/>
      <c r="N20" s="173"/>
      <c r="O20" s="173"/>
      <c r="P20" s="173">
        <v>15</v>
      </c>
      <c r="Q20" s="173"/>
      <c r="R20" s="173"/>
      <c r="S20" s="173"/>
      <c r="T20" s="173"/>
      <c r="U20" s="173"/>
      <c r="V20" s="135"/>
      <c r="W20" s="135"/>
      <c r="X20" s="135"/>
      <c r="Y20" s="135"/>
      <c r="Z20" s="135"/>
      <c r="AA20" s="135"/>
      <c r="AB20" s="215">
        <f>J20*V20</f>
        <v>0</v>
      </c>
      <c r="AC20" s="216"/>
      <c r="AD20" s="216"/>
      <c r="AE20" s="216"/>
      <c r="AF20" s="216"/>
      <c r="AG20" s="217"/>
      <c r="AH20" s="4"/>
    </row>
    <row r="21" spans="1:34" ht="12.75">
      <c r="A21" s="3"/>
      <c r="B21" s="172" t="s">
        <v>12</v>
      </c>
      <c r="C21" s="172"/>
      <c r="D21" s="172"/>
      <c r="E21" s="172"/>
      <c r="F21" s="172"/>
      <c r="G21" s="172"/>
      <c r="H21" s="172"/>
      <c r="I21" s="172"/>
      <c r="J21" s="173">
        <v>10</v>
      </c>
      <c r="K21" s="173"/>
      <c r="L21" s="173"/>
      <c r="M21" s="173"/>
      <c r="N21" s="173"/>
      <c r="O21" s="173"/>
      <c r="P21" s="173">
        <v>15</v>
      </c>
      <c r="Q21" s="173"/>
      <c r="R21" s="173"/>
      <c r="S21" s="173"/>
      <c r="T21" s="173"/>
      <c r="U21" s="173"/>
      <c r="V21" s="135"/>
      <c r="W21" s="135"/>
      <c r="X21" s="135"/>
      <c r="Y21" s="135"/>
      <c r="Z21" s="135"/>
      <c r="AA21" s="135"/>
      <c r="AB21" s="215">
        <f>J21*V21</f>
        <v>0</v>
      </c>
      <c r="AC21" s="216"/>
      <c r="AD21" s="216"/>
      <c r="AE21" s="216"/>
      <c r="AF21" s="216"/>
      <c r="AG21" s="217"/>
      <c r="AH21" s="4"/>
    </row>
    <row r="22" spans="1:34" ht="12.75">
      <c r="A22" s="3"/>
      <c r="B22" s="172" t="s">
        <v>94</v>
      </c>
      <c r="C22" s="172"/>
      <c r="D22" s="172"/>
      <c r="E22" s="172"/>
      <c r="F22" s="172"/>
      <c r="G22" s="172"/>
      <c r="H22" s="172"/>
      <c r="I22" s="172"/>
      <c r="J22" s="173">
        <v>0</v>
      </c>
      <c r="K22" s="173"/>
      <c r="L22" s="173"/>
      <c r="M22" s="173"/>
      <c r="N22" s="173"/>
      <c r="O22" s="173"/>
      <c r="P22" s="173">
        <v>15</v>
      </c>
      <c r="Q22" s="173"/>
      <c r="R22" s="173"/>
      <c r="S22" s="173"/>
      <c r="T22" s="173"/>
      <c r="U22" s="173"/>
      <c r="V22" s="135"/>
      <c r="W22" s="135"/>
      <c r="X22" s="135"/>
      <c r="Y22" s="135"/>
      <c r="Z22" s="135"/>
      <c r="AA22" s="135"/>
      <c r="AB22" s="215">
        <v>0</v>
      </c>
      <c r="AC22" s="216"/>
      <c r="AD22" s="216"/>
      <c r="AE22" s="216"/>
      <c r="AF22" s="216"/>
      <c r="AG22" s="217"/>
      <c r="AH22" s="4"/>
    </row>
    <row r="23" spans="1:34" ht="12.75">
      <c r="A23" s="3"/>
      <c r="B23" s="172" t="s">
        <v>95</v>
      </c>
      <c r="C23" s="172"/>
      <c r="D23" s="172"/>
      <c r="E23" s="172"/>
      <c r="F23" s="172"/>
      <c r="G23" s="172"/>
      <c r="H23" s="172"/>
      <c r="I23" s="172"/>
      <c r="J23" s="173">
        <v>4</v>
      </c>
      <c r="K23" s="173"/>
      <c r="L23" s="173"/>
      <c r="M23" s="173"/>
      <c r="N23" s="173"/>
      <c r="O23" s="173"/>
      <c r="P23" s="173">
        <v>15</v>
      </c>
      <c r="Q23" s="173"/>
      <c r="R23" s="173"/>
      <c r="S23" s="173"/>
      <c r="T23" s="173"/>
      <c r="U23" s="173"/>
      <c r="V23" s="135"/>
      <c r="W23" s="135"/>
      <c r="X23" s="135"/>
      <c r="Y23" s="135"/>
      <c r="Z23" s="135"/>
      <c r="AA23" s="135"/>
      <c r="AB23" s="215">
        <f>J23*V23</f>
        <v>0</v>
      </c>
      <c r="AC23" s="216"/>
      <c r="AD23" s="216"/>
      <c r="AE23" s="216"/>
      <c r="AF23" s="216"/>
      <c r="AG23" s="217"/>
      <c r="AH23" s="4"/>
    </row>
    <row r="24" spans="1:34" ht="12.75" customHeight="1">
      <c r="A24" s="3"/>
      <c r="B24" s="159" t="s">
        <v>13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2"/>
      <c r="R24" s="12"/>
      <c r="S24" s="160" t="s">
        <v>14</v>
      </c>
      <c r="T24" s="160"/>
      <c r="U24" s="160"/>
      <c r="V24" s="160"/>
      <c r="W24" s="160"/>
      <c r="X24" s="160"/>
      <c r="Y24" s="160"/>
      <c r="Z24" s="160"/>
      <c r="AA24" s="160"/>
      <c r="AB24" s="221">
        <f>SUM(AB20:AG23)</f>
        <v>0</v>
      </c>
      <c r="AC24" s="222"/>
      <c r="AD24" s="222"/>
      <c r="AE24" s="222"/>
      <c r="AF24" s="222"/>
      <c r="AG24" s="223"/>
      <c r="AH24" s="4"/>
    </row>
    <row r="25" spans="1:34" ht="12.75">
      <c r="A25" s="3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5"/>
      <c r="R25" s="5"/>
      <c r="S25" s="13"/>
      <c r="T25" s="5"/>
      <c r="U25" s="5"/>
      <c r="V25" s="5"/>
      <c r="W25" s="5"/>
      <c r="X25" s="5"/>
      <c r="Y25" s="5"/>
      <c r="Z25" s="5"/>
      <c r="AA25" s="5"/>
      <c r="AB25" s="5"/>
      <c r="AC25" s="5"/>
      <c r="AD25" s="13"/>
      <c r="AE25" s="5"/>
      <c r="AF25" s="5"/>
      <c r="AG25" s="5"/>
      <c r="AH25" s="4"/>
    </row>
    <row r="26" spans="1:34" ht="12.75" customHeight="1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</row>
    <row r="27" spans="1:34" ht="13.5">
      <c r="A27" s="3"/>
      <c r="B27" s="163" t="s">
        <v>15</v>
      </c>
      <c r="C27" s="163"/>
      <c r="D27" s="163"/>
      <c r="E27" s="163"/>
      <c r="F27" s="163"/>
      <c r="G27" s="163"/>
      <c r="H27" s="166" t="s">
        <v>99</v>
      </c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8"/>
      <c r="AD27" s="194" t="s">
        <v>11</v>
      </c>
      <c r="AE27" s="195"/>
      <c r="AF27" s="195"/>
      <c r="AG27" s="196"/>
      <c r="AH27" s="4"/>
    </row>
    <row r="28" spans="1:34" ht="12.75">
      <c r="A28" s="3"/>
      <c r="B28" s="152" t="s">
        <v>104</v>
      </c>
      <c r="C28" s="153"/>
      <c r="D28" s="153"/>
      <c r="E28" s="153"/>
      <c r="F28" s="153"/>
      <c r="G28" s="154"/>
      <c r="H28" s="202" t="s">
        <v>106</v>
      </c>
      <c r="I28" s="203"/>
      <c r="J28" s="200" t="s">
        <v>105</v>
      </c>
      <c r="K28" s="201"/>
      <c r="L28" s="164" t="s">
        <v>89</v>
      </c>
      <c r="M28" s="165"/>
      <c r="N28" s="165"/>
      <c r="O28" s="165" t="s">
        <v>90</v>
      </c>
      <c r="P28" s="165"/>
      <c r="Q28" s="165"/>
      <c r="R28" s="155" t="s">
        <v>91</v>
      </c>
      <c r="S28" s="164"/>
      <c r="T28" s="155" t="s">
        <v>92</v>
      </c>
      <c r="U28" s="156"/>
      <c r="V28" s="156"/>
      <c r="W28" s="156"/>
      <c r="X28" s="156"/>
      <c r="Y28" s="189" t="s">
        <v>93</v>
      </c>
      <c r="Z28" s="190"/>
      <c r="AA28" s="190"/>
      <c r="AB28" s="191"/>
      <c r="AC28" s="45" t="s">
        <v>18</v>
      </c>
      <c r="AD28" s="197"/>
      <c r="AE28" s="198"/>
      <c r="AF28" s="198"/>
      <c r="AG28" s="199"/>
      <c r="AH28" s="4"/>
    </row>
    <row r="29" spans="1:34" ht="12.75">
      <c r="A29" s="3"/>
      <c r="B29" s="152" t="s">
        <v>100</v>
      </c>
      <c r="C29" s="153"/>
      <c r="D29" s="154"/>
      <c r="E29" s="205">
        <v>2</v>
      </c>
      <c r="F29" s="153"/>
      <c r="G29" s="154"/>
      <c r="H29" s="97"/>
      <c r="I29" s="98"/>
      <c r="J29" s="101"/>
      <c r="K29" s="102"/>
      <c r="L29" s="186"/>
      <c r="M29" s="186"/>
      <c r="N29" s="146"/>
      <c r="O29" s="144"/>
      <c r="P29" s="186"/>
      <c r="Q29" s="146"/>
      <c r="R29" s="144"/>
      <c r="S29" s="146"/>
      <c r="T29" s="144"/>
      <c r="U29" s="186"/>
      <c r="V29" s="186"/>
      <c r="W29" s="186"/>
      <c r="X29" s="146"/>
      <c r="Y29" s="169"/>
      <c r="Z29" s="170"/>
      <c r="AA29" s="170"/>
      <c r="AB29" s="171"/>
      <c r="AC29" s="93">
        <f>SUM(H29:AB29)</f>
        <v>0</v>
      </c>
      <c r="AD29" s="227">
        <f>E29*AC29</f>
        <v>0</v>
      </c>
      <c r="AE29" s="228"/>
      <c r="AF29" s="228"/>
      <c r="AG29" s="229"/>
      <c r="AH29" s="4"/>
    </row>
    <row r="30" spans="1:34" ht="12.75">
      <c r="A30" s="3"/>
      <c r="B30" s="152" t="s">
        <v>101</v>
      </c>
      <c r="C30" s="153"/>
      <c r="D30" s="154"/>
      <c r="E30" s="205">
        <v>3</v>
      </c>
      <c r="F30" s="153"/>
      <c r="G30" s="154"/>
      <c r="H30" s="97"/>
      <c r="I30" s="98"/>
      <c r="J30" s="101"/>
      <c r="K30" s="102"/>
      <c r="L30" s="186"/>
      <c r="M30" s="186"/>
      <c r="N30" s="146"/>
      <c r="O30" s="144"/>
      <c r="P30" s="186"/>
      <c r="Q30" s="146"/>
      <c r="R30" s="144"/>
      <c r="S30" s="146"/>
      <c r="T30" s="144"/>
      <c r="U30" s="186"/>
      <c r="V30" s="186"/>
      <c r="W30" s="186"/>
      <c r="X30" s="146"/>
      <c r="Y30" s="264" t="s">
        <v>107</v>
      </c>
      <c r="Z30" s="265"/>
      <c r="AA30" s="265"/>
      <c r="AB30" s="266"/>
      <c r="AC30" s="93">
        <f>SUM(H30:AB30)</f>
        <v>0</v>
      </c>
      <c r="AD30" s="227">
        <f>E30*AC30</f>
        <v>0</v>
      </c>
      <c r="AE30" s="228"/>
      <c r="AF30" s="228"/>
      <c r="AG30" s="229"/>
      <c r="AH30" s="4"/>
    </row>
    <row r="31" spans="1:34" ht="12.75">
      <c r="A31" s="3"/>
      <c r="B31" s="152" t="s">
        <v>103</v>
      </c>
      <c r="C31" s="153"/>
      <c r="D31" s="153"/>
      <c r="E31" s="153"/>
      <c r="F31" s="153"/>
      <c r="G31" s="154"/>
      <c r="H31" s="103"/>
      <c r="I31" s="104"/>
      <c r="J31" s="105"/>
      <c r="K31" s="106"/>
      <c r="L31" s="262"/>
      <c r="M31" s="262"/>
      <c r="N31" s="263"/>
      <c r="O31" s="261"/>
      <c r="P31" s="262"/>
      <c r="Q31" s="263"/>
      <c r="R31" s="261"/>
      <c r="S31" s="263"/>
      <c r="T31" s="261"/>
      <c r="U31" s="262"/>
      <c r="V31" s="262"/>
      <c r="W31" s="262"/>
      <c r="X31" s="263"/>
      <c r="Y31" s="261"/>
      <c r="Z31" s="262"/>
      <c r="AA31" s="262"/>
      <c r="AB31" s="263"/>
      <c r="AC31" s="107">
        <f>SUM(AC29:AC30)</f>
        <v>0</v>
      </c>
      <c r="AD31" s="47"/>
      <c r="AE31" s="260"/>
      <c r="AF31" s="260"/>
      <c r="AG31" s="260"/>
      <c r="AH31" s="4"/>
    </row>
    <row r="32" spans="1:34" ht="12.75">
      <c r="A32" s="3"/>
      <c r="B32" s="267"/>
      <c r="C32" s="267"/>
      <c r="D32" s="267"/>
      <c r="E32" s="267"/>
      <c r="F32" s="267"/>
      <c r="G32" s="268"/>
      <c r="H32" s="46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  <c r="T32" s="49"/>
      <c r="U32" s="49"/>
      <c r="V32" s="49"/>
      <c r="W32" s="49"/>
      <c r="X32" s="49"/>
      <c r="Y32" s="49"/>
      <c r="Z32" s="50"/>
      <c r="AA32" s="50"/>
      <c r="AB32" s="50"/>
      <c r="AC32" s="51"/>
      <c r="AD32" s="269"/>
      <c r="AE32" s="270"/>
      <c r="AF32" s="270"/>
      <c r="AG32" s="271"/>
      <c r="AH32" s="4"/>
    </row>
    <row r="33" spans="1:34" ht="12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82" t="s">
        <v>16</v>
      </c>
      <c r="R33" s="182"/>
      <c r="S33" s="182"/>
      <c r="T33" s="182"/>
      <c r="U33" s="182"/>
      <c r="V33" s="182"/>
      <c r="W33" s="182"/>
      <c r="X33" s="182"/>
      <c r="Y33" s="182"/>
      <c r="Z33" s="272"/>
      <c r="AA33" s="272"/>
      <c r="AB33" s="272"/>
      <c r="AC33" s="272"/>
      <c r="AD33" s="272"/>
      <c r="AE33" s="273">
        <f>SUM(AD29:AG30)</f>
        <v>0</v>
      </c>
      <c r="AF33" s="273"/>
      <c r="AG33" s="274"/>
      <c r="AH33" s="4"/>
    </row>
    <row r="34" spans="1:34" ht="12.75" customHeight="1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</row>
    <row r="35" spans="1:34" ht="12.75" customHeight="1">
      <c r="A35" s="3"/>
      <c r="B35" s="183" t="s">
        <v>17</v>
      </c>
      <c r="C35" s="183"/>
      <c r="D35" s="183"/>
      <c r="E35" s="183"/>
      <c r="F35" s="183"/>
      <c r="G35" s="52" t="s">
        <v>109</v>
      </c>
      <c r="H35" s="149" t="s">
        <v>10</v>
      </c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1"/>
      <c r="AE35" s="14"/>
      <c r="AF35" s="148" t="s">
        <v>11</v>
      </c>
      <c r="AG35" s="148"/>
      <c r="AH35" s="4"/>
    </row>
    <row r="36" spans="1:34" ht="22.5" customHeight="1">
      <c r="A36" s="3"/>
      <c r="B36" s="184"/>
      <c r="C36" s="184"/>
      <c r="D36" s="184"/>
      <c r="E36" s="184"/>
      <c r="F36" s="184"/>
      <c r="G36" s="53" t="s">
        <v>110</v>
      </c>
      <c r="H36" s="120" t="s">
        <v>108</v>
      </c>
      <c r="I36" s="121"/>
      <c r="J36" s="120" t="s">
        <v>106</v>
      </c>
      <c r="K36" s="121"/>
      <c r="L36" s="157" t="s">
        <v>105</v>
      </c>
      <c r="M36" s="158"/>
      <c r="N36" s="158"/>
      <c r="O36" s="158" t="s">
        <v>89</v>
      </c>
      <c r="P36" s="158"/>
      <c r="Q36" s="158"/>
      <c r="R36" s="158" t="s">
        <v>90</v>
      </c>
      <c r="S36" s="158"/>
      <c r="T36" s="158" t="s">
        <v>91</v>
      </c>
      <c r="U36" s="158"/>
      <c r="V36" s="158"/>
      <c r="W36" s="158"/>
      <c r="X36" s="158"/>
      <c r="Y36" s="185" t="s">
        <v>92</v>
      </c>
      <c r="Z36" s="158"/>
      <c r="AA36" s="158"/>
      <c r="AB36" s="158"/>
      <c r="AC36" s="162" t="s">
        <v>18</v>
      </c>
      <c r="AD36" s="162"/>
      <c r="AE36" s="15"/>
      <c r="AF36" s="148"/>
      <c r="AG36" s="148"/>
      <c r="AH36" s="4"/>
    </row>
    <row r="37" spans="1:34" ht="12.75">
      <c r="A37" s="3"/>
      <c r="B37" s="275" t="s">
        <v>231</v>
      </c>
      <c r="C37" s="276"/>
      <c r="D37" s="276"/>
      <c r="E37" s="276"/>
      <c r="F37" s="277"/>
      <c r="G37" s="108">
        <v>2</v>
      </c>
      <c r="H37" s="256"/>
      <c r="I37" s="257"/>
      <c r="J37" s="256"/>
      <c r="K37" s="257"/>
      <c r="L37" s="14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43">
        <f>SUM(H37:AB37)</f>
        <v>0</v>
      </c>
      <c r="AD37" s="144"/>
      <c r="AE37" s="144"/>
      <c r="AF37" s="258">
        <f>G37*AC37</f>
        <v>0</v>
      </c>
      <c r="AG37" s="259"/>
      <c r="AH37" s="4"/>
    </row>
    <row r="38" spans="1:34" ht="12.75">
      <c r="A38" s="3"/>
      <c r="B38" s="211" t="s">
        <v>232</v>
      </c>
      <c r="C38" s="212"/>
      <c r="D38" s="212"/>
      <c r="E38" s="212"/>
      <c r="F38" s="213"/>
      <c r="G38" s="108">
        <v>2</v>
      </c>
      <c r="H38" s="256"/>
      <c r="I38" s="257"/>
      <c r="J38" s="256"/>
      <c r="K38" s="257"/>
      <c r="L38" s="14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43">
        <f>SUM(H38:AB38)</f>
        <v>0</v>
      </c>
      <c r="AD38" s="144"/>
      <c r="AE38" s="144"/>
      <c r="AF38" s="258">
        <f>G38*AC38</f>
        <v>0</v>
      </c>
      <c r="AG38" s="259"/>
      <c r="AH38" s="4"/>
    </row>
    <row r="39" spans="1:34" ht="12.75">
      <c r="A39" s="3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5"/>
      <c r="U39" s="138" t="s">
        <v>19</v>
      </c>
      <c r="V39" s="138"/>
      <c r="W39" s="138"/>
      <c r="X39" s="138"/>
      <c r="Y39" s="138"/>
      <c r="Z39" s="138"/>
      <c r="AA39" s="138"/>
      <c r="AB39" s="138"/>
      <c r="AC39" s="140">
        <v>0</v>
      </c>
      <c r="AD39" s="140"/>
      <c r="AE39" s="140"/>
      <c r="AF39" s="278">
        <f>AF37+AF38</f>
        <v>0</v>
      </c>
      <c r="AG39" s="278"/>
      <c r="AH39" s="4"/>
    </row>
    <row r="40" spans="1:34" ht="12.75">
      <c r="A40" s="3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"/>
    </row>
    <row r="41" spans="1:34" ht="12.75">
      <c r="A41" s="3"/>
      <c r="B41" s="147" t="s">
        <v>235</v>
      </c>
      <c r="C41" s="147"/>
      <c r="D41" s="147"/>
      <c r="E41" s="147"/>
      <c r="F41" s="147"/>
      <c r="G41" s="147"/>
      <c r="H41" s="147"/>
      <c r="I41" s="147" t="s">
        <v>20</v>
      </c>
      <c r="J41" s="147"/>
      <c r="K41" s="147"/>
      <c r="L41" s="147"/>
      <c r="M41" s="147"/>
      <c r="N41" s="147"/>
      <c r="O41" s="147"/>
      <c r="P41" s="147"/>
      <c r="Q41" s="147" t="s">
        <v>21</v>
      </c>
      <c r="R41" s="147"/>
      <c r="S41" s="147"/>
      <c r="T41" s="147"/>
      <c r="U41" s="147"/>
      <c r="V41" s="147"/>
      <c r="W41" s="147"/>
      <c r="X41" s="147"/>
      <c r="Y41" s="147"/>
      <c r="Z41" s="147" t="s">
        <v>22</v>
      </c>
      <c r="AA41" s="147"/>
      <c r="AB41" s="147"/>
      <c r="AC41" s="147"/>
      <c r="AD41" s="147"/>
      <c r="AE41" s="147"/>
      <c r="AF41" s="147"/>
      <c r="AG41" s="147"/>
      <c r="AH41" s="4"/>
    </row>
    <row r="42" spans="1:34" ht="12.75">
      <c r="A42" s="3"/>
      <c r="B42" s="233">
        <f>AB24</f>
        <v>0</v>
      </c>
      <c r="C42" s="234"/>
      <c r="D42" s="234"/>
      <c r="E42" s="234"/>
      <c r="F42" s="234"/>
      <c r="G42" s="234"/>
      <c r="H42" s="235"/>
      <c r="I42" s="233">
        <f>AE33</f>
        <v>0</v>
      </c>
      <c r="J42" s="234"/>
      <c r="K42" s="234"/>
      <c r="L42" s="234"/>
      <c r="M42" s="234"/>
      <c r="N42" s="234"/>
      <c r="O42" s="234"/>
      <c r="P42" s="235"/>
      <c r="Q42" s="233">
        <f>AF39</f>
        <v>0</v>
      </c>
      <c r="R42" s="234"/>
      <c r="S42" s="234"/>
      <c r="T42" s="234"/>
      <c r="U42" s="234"/>
      <c r="V42" s="234"/>
      <c r="W42" s="234"/>
      <c r="X42" s="234"/>
      <c r="Y42" s="235"/>
      <c r="Z42" s="230">
        <f>SUM(B42:Y42)</f>
        <v>0</v>
      </c>
      <c r="AA42" s="231"/>
      <c r="AB42" s="231"/>
      <c r="AC42" s="231"/>
      <c r="AD42" s="231"/>
      <c r="AE42" s="231"/>
      <c r="AF42" s="231"/>
      <c r="AG42" s="232"/>
      <c r="AH42" s="4"/>
    </row>
    <row r="43" spans="1:3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4"/>
    </row>
    <row r="44" spans="1:34" ht="3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</row>
    <row r="45" spans="1:3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4"/>
    </row>
    <row r="46" spans="1:34" ht="12.75">
      <c r="A46" s="3"/>
      <c r="B46" s="114" t="s">
        <v>23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5"/>
      <c r="O46" s="112"/>
      <c r="P46" s="11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"/>
    </row>
    <row r="47" spans="1:34" ht="4.5" customHeight="1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"/>
    </row>
    <row r="48" spans="1:34" ht="12.75">
      <c r="A48" s="3"/>
      <c r="B48" s="114" t="s">
        <v>24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5"/>
      <c r="O48" s="112"/>
      <c r="P48" s="112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4"/>
    </row>
    <row r="49" spans="1:34" ht="4.5" customHeight="1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4"/>
    </row>
    <row r="50" spans="1:34" ht="12.75">
      <c r="A50" s="3"/>
      <c r="B50" s="114" t="s">
        <v>25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5"/>
      <c r="O50" s="112"/>
      <c r="P50" s="112"/>
      <c r="Q50" s="5"/>
      <c r="R50" s="114" t="s">
        <v>26</v>
      </c>
      <c r="S50" s="114"/>
      <c r="T50" s="114"/>
      <c r="U50" s="114"/>
      <c r="V50" s="5"/>
      <c r="W50" s="135"/>
      <c r="X50" s="135"/>
      <c r="Y50" s="135"/>
      <c r="Z50" s="5"/>
      <c r="AA50" s="5"/>
      <c r="AB50" s="5"/>
      <c r="AC50" s="5"/>
      <c r="AD50" s="5"/>
      <c r="AE50" s="5"/>
      <c r="AF50" s="5"/>
      <c r="AG50" s="5"/>
      <c r="AH50" s="4"/>
    </row>
    <row r="51" spans="1:34" ht="12.7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"/>
    </row>
    <row r="52" spans="1:34" ht="3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</row>
    <row r="53" spans="1:34" ht="12.7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4"/>
    </row>
    <row r="54" spans="1:34" ht="12.75" customHeight="1">
      <c r="A54" s="3"/>
      <c r="B54" s="130" t="s">
        <v>27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4"/>
    </row>
    <row r="55" spans="1:34" ht="12.75" customHeight="1">
      <c r="A55" s="3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4"/>
    </row>
    <row r="56" spans="1:34" ht="12.75" customHeight="1">
      <c r="A56" s="3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4"/>
    </row>
    <row r="57" spans="1:34" ht="12.75" customHeight="1">
      <c r="A57" s="3"/>
      <c r="B57" s="129" t="s">
        <v>28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4"/>
    </row>
    <row r="58" spans="1:34" ht="12.7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4"/>
    </row>
    <row r="59" spans="1:34" ht="3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</row>
    <row r="60" spans="1:34" ht="12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"/>
    </row>
    <row r="61" spans="1:34" ht="12.75" customHeight="1">
      <c r="A61" s="3"/>
      <c r="B61" s="130" t="s">
        <v>29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4"/>
    </row>
    <row r="62" spans="1:34" ht="12.75" customHeight="1">
      <c r="A62" s="3"/>
      <c r="B62" s="130" t="s">
        <v>30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23" t="s">
        <v>98</v>
      </c>
      <c r="N62" s="123"/>
      <c r="O62" s="123"/>
      <c r="P62" s="123"/>
      <c r="Q62" s="123"/>
      <c r="R62" s="123"/>
      <c r="S62" s="123"/>
      <c r="T62" s="123"/>
      <c r="U62" s="123"/>
      <c r="V62" s="17"/>
      <c r="W62" s="17"/>
      <c r="X62" s="17"/>
      <c r="Y62" s="18" t="s">
        <v>31</v>
      </c>
      <c r="Z62" s="17"/>
      <c r="AA62" s="18"/>
      <c r="AB62" s="17"/>
      <c r="AC62" s="17"/>
      <c r="AD62" s="17"/>
      <c r="AE62" s="17"/>
      <c r="AF62" s="17"/>
      <c r="AG62" s="17"/>
      <c r="AH62" s="4"/>
    </row>
    <row r="63" spans="1:34" ht="12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23"/>
      <c r="N63" s="123"/>
      <c r="O63" s="123"/>
      <c r="P63" s="123"/>
      <c r="Q63" s="123"/>
      <c r="R63" s="123"/>
      <c r="S63" s="123"/>
      <c r="T63" s="123"/>
      <c r="U63" s="123"/>
      <c r="V63" s="5"/>
      <c r="W63" s="5"/>
      <c r="X63" s="5"/>
      <c r="Y63" s="19" t="s">
        <v>32</v>
      </c>
      <c r="Z63" s="5"/>
      <c r="AA63" s="5"/>
      <c r="AB63" s="5"/>
      <c r="AC63" s="5"/>
      <c r="AD63" s="5"/>
      <c r="AE63" s="5"/>
      <c r="AF63" s="5"/>
      <c r="AG63" s="5"/>
      <c r="AH63" s="4"/>
    </row>
    <row r="64" spans="1:34" ht="12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23"/>
      <c r="N64" s="123"/>
      <c r="O64" s="123"/>
      <c r="P64" s="123"/>
      <c r="Q64" s="123"/>
      <c r="R64" s="123"/>
      <c r="S64" s="123"/>
      <c r="T64" s="123"/>
      <c r="U64" s="123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"/>
    </row>
    <row r="65" spans="1:34" ht="12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4"/>
    </row>
    <row r="66" spans="1:34" ht="12.75">
      <c r="A66" s="3"/>
      <c r="B66" s="131" t="s">
        <v>33</v>
      </c>
      <c r="C66" s="131"/>
      <c r="D66" s="131"/>
      <c r="E66" s="131"/>
      <c r="F66" s="131"/>
      <c r="G66" s="131"/>
      <c r="H66" s="132" t="s">
        <v>236</v>
      </c>
      <c r="I66" s="132"/>
      <c r="J66" s="132"/>
      <c r="K66" s="132"/>
      <c r="L66" s="132"/>
      <c r="M66" s="132"/>
      <c r="N66" s="132"/>
      <c r="O66" s="133" t="s">
        <v>219</v>
      </c>
      <c r="P66" s="133"/>
      <c r="Q66" s="133"/>
      <c r="R66" s="133"/>
      <c r="S66" s="133"/>
      <c r="T66" s="133"/>
      <c r="U66" s="20"/>
      <c r="V66" s="20"/>
      <c r="W66" s="20"/>
      <c r="X66" s="20"/>
      <c r="Y66" s="134" t="s">
        <v>34</v>
      </c>
      <c r="Z66" s="134"/>
      <c r="AA66" s="134"/>
      <c r="AB66" s="134"/>
      <c r="AC66" s="134"/>
      <c r="AD66" s="134"/>
      <c r="AE66" s="134"/>
      <c r="AF66" s="134"/>
      <c r="AG66" s="134"/>
      <c r="AH66" s="4"/>
    </row>
    <row r="67" spans="1:34" ht="12.75">
      <c r="A67" s="3"/>
      <c r="B67" s="21"/>
      <c r="C67" s="22"/>
      <c r="D67" s="22"/>
      <c r="E67" s="22"/>
      <c r="F67" s="22"/>
      <c r="G67" s="23"/>
      <c r="H67" s="125"/>
      <c r="I67" s="125"/>
      <c r="J67" s="125"/>
      <c r="K67" s="125"/>
      <c r="L67" s="125"/>
      <c r="M67" s="125"/>
      <c r="N67" s="125"/>
      <c r="O67" s="126"/>
      <c r="P67" s="126"/>
      <c r="Q67" s="126"/>
      <c r="R67" s="126"/>
      <c r="S67" s="126"/>
      <c r="T67" s="126"/>
      <c r="U67" s="22"/>
      <c r="V67" s="22"/>
      <c r="W67" s="22"/>
      <c r="X67" s="22"/>
      <c r="Y67" s="127" t="s">
        <v>220</v>
      </c>
      <c r="Z67" s="127"/>
      <c r="AA67" s="127"/>
      <c r="AB67" s="127"/>
      <c r="AC67" s="127"/>
      <c r="AD67" s="127"/>
      <c r="AE67" s="127"/>
      <c r="AF67" s="127"/>
      <c r="AG67" s="128"/>
      <c r="AH67" s="4"/>
    </row>
    <row r="68" spans="1:34" ht="12.7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6"/>
    </row>
  </sheetData>
  <sheetProtection/>
  <mergeCells count="151">
    <mergeCell ref="H67:N67"/>
    <mergeCell ref="O67:T67"/>
    <mergeCell ref="Y67:AG67"/>
    <mergeCell ref="B66:G66"/>
    <mergeCell ref="H66:N66"/>
    <mergeCell ref="O66:T66"/>
    <mergeCell ref="Y66:AG66"/>
    <mergeCell ref="B57:AG57"/>
    <mergeCell ref="A59:AH59"/>
    <mergeCell ref="B61:AG61"/>
    <mergeCell ref="B62:L62"/>
    <mergeCell ref="M62:U64"/>
    <mergeCell ref="R50:U50"/>
    <mergeCell ref="W50:Y50"/>
    <mergeCell ref="A52:AH52"/>
    <mergeCell ref="B54:AG56"/>
    <mergeCell ref="B48:M48"/>
    <mergeCell ref="O48:P48"/>
    <mergeCell ref="B50:M50"/>
    <mergeCell ref="O50:P50"/>
    <mergeCell ref="A44:AH44"/>
    <mergeCell ref="B46:M46"/>
    <mergeCell ref="O46:P46"/>
    <mergeCell ref="B42:H42"/>
    <mergeCell ref="I42:P42"/>
    <mergeCell ref="Q42:Y42"/>
    <mergeCell ref="Z42:AG42"/>
    <mergeCell ref="Z41:AG41"/>
    <mergeCell ref="B39:S39"/>
    <mergeCell ref="U39:AB39"/>
    <mergeCell ref="AC39:AE39"/>
    <mergeCell ref="AF39:AG39"/>
    <mergeCell ref="B40:S40"/>
    <mergeCell ref="B41:H41"/>
    <mergeCell ref="I41:P41"/>
    <mergeCell ref="Q41:Y41"/>
    <mergeCell ref="AB20:AG20"/>
    <mergeCell ref="AB21:AG21"/>
    <mergeCell ref="AB22:AG22"/>
    <mergeCell ref="AB23:AG23"/>
    <mergeCell ref="AC37:AE37"/>
    <mergeCell ref="AF37:AG37"/>
    <mergeCell ref="AD30:AG30"/>
    <mergeCell ref="B37:F37"/>
    <mergeCell ref="H37:I37"/>
    <mergeCell ref="J37:K37"/>
    <mergeCell ref="L37:N37"/>
    <mergeCell ref="O37:Q37"/>
    <mergeCell ref="R37:S37"/>
    <mergeCell ref="AE33:AG33"/>
    <mergeCell ref="T37:X37"/>
    <mergeCell ref="Y37:AB37"/>
    <mergeCell ref="L36:N36"/>
    <mergeCell ref="O36:Q36"/>
    <mergeCell ref="R36:S36"/>
    <mergeCell ref="T36:X36"/>
    <mergeCell ref="Y36:AB36"/>
    <mergeCell ref="O30:Q30"/>
    <mergeCell ref="B35:F36"/>
    <mergeCell ref="H35:AD35"/>
    <mergeCell ref="AF35:AG36"/>
    <mergeCell ref="H36:I36"/>
    <mergeCell ref="J36:K36"/>
    <mergeCell ref="B32:G32"/>
    <mergeCell ref="AD32:AG32"/>
    <mergeCell ref="Q33:Y33"/>
    <mergeCell ref="Z33:AD33"/>
    <mergeCell ref="Y31:AB31"/>
    <mergeCell ref="AD29:AG29"/>
    <mergeCell ref="Y30:AB30"/>
    <mergeCell ref="B31:G31"/>
    <mergeCell ref="L31:N31"/>
    <mergeCell ref="O31:Q31"/>
    <mergeCell ref="R31:S31"/>
    <mergeCell ref="B30:D30"/>
    <mergeCell ref="E30:G30"/>
    <mergeCell ref="L30:N30"/>
    <mergeCell ref="R28:S28"/>
    <mergeCell ref="T28:X28"/>
    <mergeCell ref="Y28:AB28"/>
    <mergeCell ref="R30:S30"/>
    <mergeCell ref="AE31:AG31"/>
    <mergeCell ref="AC36:AD36"/>
    <mergeCell ref="T29:X29"/>
    <mergeCell ref="Y29:AB29"/>
    <mergeCell ref="T30:X30"/>
    <mergeCell ref="T31:X31"/>
    <mergeCell ref="B29:D29"/>
    <mergeCell ref="E29:G29"/>
    <mergeCell ref="L29:N29"/>
    <mergeCell ref="O29:Q29"/>
    <mergeCell ref="R29:S29"/>
    <mergeCell ref="B24:P25"/>
    <mergeCell ref="S24:AA24"/>
    <mergeCell ref="B27:G27"/>
    <mergeCell ref="L28:N28"/>
    <mergeCell ref="O28:Q28"/>
    <mergeCell ref="H28:I28"/>
    <mergeCell ref="J28:K28"/>
    <mergeCell ref="B23:I23"/>
    <mergeCell ref="J23:O23"/>
    <mergeCell ref="H27:AC27"/>
    <mergeCell ref="B28:G28"/>
    <mergeCell ref="AB24:AG24"/>
    <mergeCell ref="AD27:AG28"/>
    <mergeCell ref="P23:U23"/>
    <mergeCell ref="V23:AA23"/>
    <mergeCell ref="B21:I21"/>
    <mergeCell ref="J21:O21"/>
    <mergeCell ref="P21:U21"/>
    <mergeCell ref="V21:AA21"/>
    <mergeCell ref="B22:I22"/>
    <mergeCell ref="J22:O22"/>
    <mergeCell ref="P22:U22"/>
    <mergeCell ref="V22:AA22"/>
    <mergeCell ref="A16:AH16"/>
    <mergeCell ref="A17:AH17"/>
    <mergeCell ref="B18:I19"/>
    <mergeCell ref="J18:U18"/>
    <mergeCell ref="B20:I20"/>
    <mergeCell ref="J20:O20"/>
    <mergeCell ref="P20:U20"/>
    <mergeCell ref="V20:AA20"/>
    <mergeCell ref="J19:O19"/>
    <mergeCell ref="P19:U19"/>
    <mergeCell ref="K10:AG10"/>
    <mergeCell ref="A11:AH11"/>
    <mergeCell ref="F12:N12"/>
    <mergeCell ref="R12:AA12"/>
    <mergeCell ref="AD12:AG12"/>
    <mergeCell ref="A13:AH13"/>
    <mergeCell ref="C14:N14"/>
    <mergeCell ref="R14:AG14"/>
    <mergeCell ref="O38:Q38"/>
    <mergeCell ref="R38:S38"/>
    <mergeCell ref="B2:W4"/>
    <mergeCell ref="X2:AG8"/>
    <mergeCell ref="F6:V6"/>
    <mergeCell ref="A7:V7"/>
    <mergeCell ref="D8:V8"/>
    <mergeCell ref="A9:AH9"/>
    <mergeCell ref="V18:AA19"/>
    <mergeCell ref="AB18:AG19"/>
    <mergeCell ref="B38:F38"/>
    <mergeCell ref="H38:I38"/>
    <mergeCell ref="J38:K38"/>
    <mergeCell ref="L38:N38"/>
    <mergeCell ref="T38:X38"/>
    <mergeCell ref="Y38:AB38"/>
    <mergeCell ref="AC38:AE38"/>
    <mergeCell ref="AF38:AG38"/>
  </mergeCells>
  <hyperlinks>
    <hyperlink ref="Y63" r:id="rId1" display="kbt.bratislava@gmail.com "/>
    <hyperlink ref="Y66" r:id="rId2" display="kbt.bratislava@gmail.com"/>
  </hyperlinks>
  <printOptions/>
  <pageMargins left="0.7875" right="0.5902777777777778" top="0.5902777777777778" bottom="0.5902777777777778" header="0.5118055555555555" footer="0.5118055555555555"/>
  <pageSetup horizontalDpi="600" verticalDpi="600" orientation="portrait" paperSize="9" scale="95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15.421875" style="0" customWidth="1"/>
    <col min="4" max="4" width="7.8515625" style="0" customWidth="1"/>
    <col min="6" max="6" width="3.8515625" style="0" customWidth="1"/>
    <col min="8" max="8" width="11.8515625" style="0" customWidth="1"/>
    <col min="9" max="9" width="16.8515625" style="0" customWidth="1"/>
    <col min="10" max="10" width="2.7109375" style="0" customWidth="1"/>
  </cols>
  <sheetData>
    <row r="1" spans="1:10" ht="12.75">
      <c r="A1" s="1"/>
      <c r="B1" s="239" t="s">
        <v>209</v>
      </c>
      <c r="C1" s="239"/>
      <c r="D1" s="239"/>
      <c r="E1" s="239"/>
      <c r="F1" s="239"/>
      <c r="G1" s="239"/>
      <c r="H1" s="239"/>
      <c r="I1" s="239"/>
      <c r="J1" s="2"/>
    </row>
    <row r="2" spans="1:10" ht="12.75">
      <c r="A2" s="3"/>
      <c r="B2" s="239"/>
      <c r="C2" s="239"/>
      <c r="D2" s="239"/>
      <c r="E2" s="239"/>
      <c r="F2" s="239"/>
      <c r="G2" s="239"/>
      <c r="H2" s="239"/>
      <c r="I2" s="239"/>
      <c r="J2" s="4"/>
    </row>
    <row r="3" spans="1:10" ht="3.75" customHeight="1">
      <c r="A3" s="3"/>
      <c r="B3" s="5"/>
      <c r="C3" s="5"/>
      <c r="D3" s="5"/>
      <c r="E3" s="5"/>
      <c r="F3" s="5"/>
      <c r="G3" s="5"/>
      <c r="H3" s="5"/>
      <c r="I3" s="5"/>
      <c r="J3" s="4"/>
    </row>
    <row r="4" spans="1:10" s="30" customFormat="1" ht="47.25" customHeight="1">
      <c r="A4" s="27"/>
      <c r="B4" s="28" t="s">
        <v>35</v>
      </c>
      <c r="C4" s="11" t="s">
        <v>36</v>
      </c>
      <c r="D4" s="148" t="s">
        <v>37</v>
      </c>
      <c r="E4" s="148"/>
      <c r="F4" s="148"/>
      <c r="G4" s="11" t="s">
        <v>38</v>
      </c>
      <c r="H4" s="11" t="s">
        <v>39</v>
      </c>
      <c r="I4" s="28" t="s">
        <v>237</v>
      </c>
      <c r="J4" s="29"/>
    </row>
    <row r="5" spans="1:10" ht="13.5" customHeight="1">
      <c r="A5" s="3"/>
      <c r="B5" s="31" t="s">
        <v>40</v>
      </c>
      <c r="C5" s="32"/>
      <c r="D5" s="238"/>
      <c r="E5" s="238"/>
      <c r="F5" s="238"/>
      <c r="G5" s="33"/>
      <c r="H5" s="31"/>
      <c r="I5" s="31"/>
      <c r="J5" s="4"/>
    </row>
    <row r="6" spans="1:10" ht="13.5" customHeight="1">
      <c r="A6" s="3"/>
      <c r="B6" s="31" t="s">
        <v>41</v>
      </c>
      <c r="C6" s="32"/>
      <c r="D6" s="238"/>
      <c r="E6" s="238"/>
      <c r="F6" s="238"/>
      <c r="G6" s="33"/>
      <c r="H6" s="31"/>
      <c r="I6" s="31"/>
      <c r="J6" s="4"/>
    </row>
    <row r="7" spans="1:10" ht="13.5" customHeight="1">
      <c r="A7" s="3"/>
      <c r="B7" s="31" t="s">
        <v>42</v>
      </c>
      <c r="C7" s="32"/>
      <c r="D7" s="238"/>
      <c r="E7" s="238"/>
      <c r="F7" s="238"/>
      <c r="G7" s="31"/>
      <c r="H7" s="31"/>
      <c r="I7" s="31"/>
      <c r="J7" s="4"/>
    </row>
    <row r="8" spans="1:10" ht="13.5" customHeight="1">
      <c r="A8" s="3"/>
      <c r="B8" s="31" t="s">
        <v>43</v>
      </c>
      <c r="C8" s="32"/>
      <c r="D8" s="238"/>
      <c r="E8" s="238"/>
      <c r="F8" s="238"/>
      <c r="G8" s="31"/>
      <c r="H8" s="31"/>
      <c r="I8" s="31"/>
      <c r="J8" s="4"/>
    </row>
    <row r="9" spans="1:10" ht="13.5" customHeight="1">
      <c r="A9" s="3"/>
      <c r="B9" s="31" t="s">
        <v>44</v>
      </c>
      <c r="C9" s="32"/>
      <c r="D9" s="238"/>
      <c r="E9" s="238"/>
      <c r="F9" s="238"/>
      <c r="G9" s="31"/>
      <c r="H9" s="31"/>
      <c r="I9" s="31"/>
      <c r="J9" s="4"/>
    </row>
    <row r="10" spans="1:10" ht="13.5" customHeight="1">
      <c r="A10" s="3"/>
      <c r="B10" s="31" t="s">
        <v>45</v>
      </c>
      <c r="C10" s="32"/>
      <c r="D10" s="238"/>
      <c r="E10" s="238"/>
      <c r="F10" s="238"/>
      <c r="G10" s="31"/>
      <c r="H10" s="31"/>
      <c r="I10" s="31"/>
      <c r="J10" s="4"/>
    </row>
    <row r="11" spans="1:10" ht="13.5" customHeight="1">
      <c r="A11" s="3"/>
      <c r="B11" s="31" t="s">
        <v>46</v>
      </c>
      <c r="C11" s="32"/>
      <c r="D11" s="238"/>
      <c r="E11" s="238"/>
      <c r="F11" s="238"/>
      <c r="G11" s="31"/>
      <c r="H11" s="31"/>
      <c r="I11" s="31"/>
      <c r="J11" s="4"/>
    </row>
    <row r="12" spans="1:10" ht="13.5" customHeight="1">
      <c r="A12" s="3"/>
      <c r="B12" s="31" t="s">
        <v>47</v>
      </c>
      <c r="C12" s="32"/>
      <c r="D12" s="238"/>
      <c r="E12" s="238"/>
      <c r="F12" s="238"/>
      <c r="G12" s="31"/>
      <c r="H12" s="31"/>
      <c r="I12" s="31"/>
      <c r="J12" s="4"/>
    </row>
    <row r="13" spans="1:10" ht="13.5" customHeight="1">
      <c r="A13" s="3"/>
      <c r="B13" s="31" t="s">
        <v>48</v>
      </c>
      <c r="C13" s="32"/>
      <c r="D13" s="238"/>
      <c r="E13" s="238"/>
      <c r="F13" s="238"/>
      <c r="G13" s="31"/>
      <c r="H13" s="31"/>
      <c r="I13" s="31"/>
      <c r="J13" s="4"/>
    </row>
    <row r="14" spans="1:10" ht="13.5" customHeight="1">
      <c r="A14" s="3"/>
      <c r="B14" s="31" t="s">
        <v>49</v>
      </c>
      <c r="C14" s="32"/>
      <c r="D14" s="238"/>
      <c r="E14" s="238"/>
      <c r="F14" s="238"/>
      <c r="G14" s="31"/>
      <c r="H14" s="31"/>
      <c r="I14" s="31"/>
      <c r="J14" s="4"/>
    </row>
    <row r="15" spans="1:10" ht="13.5" customHeight="1">
      <c r="A15" s="3"/>
      <c r="B15" s="31" t="s">
        <v>50</v>
      </c>
      <c r="C15" s="32"/>
      <c r="D15" s="238"/>
      <c r="E15" s="238"/>
      <c r="F15" s="238"/>
      <c r="G15" s="31"/>
      <c r="H15" s="31"/>
      <c r="I15" s="31"/>
      <c r="J15" s="4"/>
    </row>
    <row r="16" spans="1:10" ht="13.5" customHeight="1">
      <c r="A16" s="3"/>
      <c r="B16" s="31" t="s">
        <v>51</v>
      </c>
      <c r="C16" s="32"/>
      <c r="D16" s="238"/>
      <c r="E16" s="238"/>
      <c r="F16" s="238"/>
      <c r="G16" s="31"/>
      <c r="H16" s="31"/>
      <c r="I16" s="31"/>
      <c r="J16" s="4"/>
    </row>
    <row r="17" spans="1:10" ht="13.5" customHeight="1">
      <c r="A17" s="3"/>
      <c r="B17" s="31" t="s">
        <v>52</v>
      </c>
      <c r="C17" s="32"/>
      <c r="D17" s="238"/>
      <c r="E17" s="238"/>
      <c r="F17" s="238"/>
      <c r="G17" s="31"/>
      <c r="H17" s="31"/>
      <c r="I17" s="31"/>
      <c r="J17" s="4"/>
    </row>
    <row r="18" spans="1:10" ht="13.5" customHeight="1">
      <c r="A18" s="3"/>
      <c r="B18" s="31" t="s">
        <v>53</v>
      </c>
      <c r="C18" s="32"/>
      <c r="D18" s="238"/>
      <c r="E18" s="238"/>
      <c r="F18" s="238"/>
      <c r="G18" s="31"/>
      <c r="H18" s="31"/>
      <c r="I18" s="31"/>
      <c r="J18" s="4"/>
    </row>
    <row r="19" spans="1:10" ht="13.5" customHeight="1">
      <c r="A19" s="3"/>
      <c r="B19" s="31" t="s">
        <v>54</v>
      </c>
      <c r="C19" s="32"/>
      <c r="D19" s="238"/>
      <c r="E19" s="238"/>
      <c r="F19" s="238"/>
      <c r="G19" s="31"/>
      <c r="H19" s="31"/>
      <c r="I19" s="31"/>
      <c r="J19" s="4"/>
    </row>
    <row r="20" spans="1:10" ht="13.5" customHeight="1">
      <c r="A20" s="3"/>
      <c r="B20" s="31" t="s">
        <v>55</v>
      </c>
      <c r="C20" s="32"/>
      <c r="D20" s="238"/>
      <c r="E20" s="238"/>
      <c r="F20" s="238"/>
      <c r="G20" s="31"/>
      <c r="H20" s="31"/>
      <c r="I20" s="31"/>
      <c r="J20" s="4"/>
    </row>
    <row r="21" spans="1:10" ht="13.5" customHeight="1">
      <c r="A21" s="3"/>
      <c r="B21" s="31" t="s">
        <v>56</v>
      </c>
      <c r="C21" s="32"/>
      <c r="D21" s="238"/>
      <c r="E21" s="238"/>
      <c r="F21" s="238"/>
      <c r="G21" s="31"/>
      <c r="H21" s="31"/>
      <c r="I21" s="31"/>
      <c r="J21" s="4"/>
    </row>
    <row r="22" spans="1:10" ht="13.5" customHeight="1">
      <c r="A22" s="3"/>
      <c r="B22" s="31" t="s">
        <v>57</v>
      </c>
      <c r="C22" s="32"/>
      <c r="D22" s="238"/>
      <c r="E22" s="238"/>
      <c r="F22" s="238"/>
      <c r="G22" s="31"/>
      <c r="H22" s="31"/>
      <c r="I22" s="31"/>
      <c r="J22" s="4"/>
    </row>
    <row r="23" spans="1:10" ht="13.5" customHeight="1">
      <c r="A23" s="3"/>
      <c r="B23" s="31" t="s">
        <v>58</v>
      </c>
      <c r="C23" s="32"/>
      <c r="D23" s="238"/>
      <c r="E23" s="238"/>
      <c r="F23" s="238"/>
      <c r="G23" s="31"/>
      <c r="H23" s="31"/>
      <c r="I23" s="31"/>
      <c r="J23" s="4"/>
    </row>
    <row r="24" spans="1:10" ht="13.5" customHeight="1">
      <c r="A24" s="3"/>
      <c r="B24" s="31" t="s">
        <v>59</v>
      </c>
      <c r="C24" s="32"/>
      <c r="D24" s="238"/>
      <c r="E24" s="238"/>
      <c r="F24" s="238"/>
      <c r="G24" s="31"/>
      <c r="H24" s="31"/>
      <c r="I24" s="31"/>
      <c r="J24" s="4"/>
    </row>
    <row r="25" spans="1:10" ht="13.5" customHeight="1">
      <c r="A25" s="3"/>
      <c r="B25" s="31" t="s">
        <v>60</v>
      </c>
      <c r="C25" s="32"/>
      <c r="D25" s="238"/>
      <c r="E25" s="238"/>
      <c r="F25" s="238"/>
      <c r="G25" s="31"/>
      <c r="H25" s="31"/>
      <c r="I25" s="31"/>
      <c r="J25" s="4"/>
    </row>
    <row r="26" spans="1:10" ht="13.5" customHeight="1">
      <c r="A26" s="3"/>
      <c r="B26" s="31" t="s">
        <v>61</v>
      </c>
      <c r="C26" s="32"/>
      <c r="D26" s="238"/>
      <c r="E26" s="238"/>
      <c r="F26" s="238"/>
      <c r="G26" s="31"/>
      <c r="H26" s="31"/>
      <c r="I26" s="31"/>
      <c r="J26" s="4"/>
    </row>
    <row r="27" spans="1:10" ht="13.5" customHeight="1">
      <c r="A27" s="3"/>
      <c r="B27" s="31" t="s">
        <v>62</v>
      </c>
      <c r="C27" s="32"/>
      <c r="D27" s="238"/>
      <c r="E27" s="238"/>
      <c r="F27" s="238"/>
      <c r="G27" s="31"/>
      <c r="H27" s="31"/>
      <c r="I27" s="31"/>
      <c r="J27" s="4"/>
    </row>
    <row r="28" spans="1:10" ht="13.5" customHeight="1">
      <c r="A28" s="3"/>
      <c r="B28" s="31" t="s">
        <v>63</v>
      </c>
      <c r="C28" s="32"/>
      <c r="D28" s="238"/>
      <c r="E28" s="238"/>
      <c r="F28" s="238"/>
      <c r="G28" s="31"/>
      <c r="H28" s="31"/>
      <c r="I28" s="31"/>
      <c r="J28" s="4"/>
    </row>
    <row r="29" spans="1:10" ht="13.5" customHeight="1">
      <c r="A29" s="3"/>
      <c r="B29" s="31" t="s">
        <v>64</v>
      </c>
      <c r="C29" s="32"/>
      <c r="D29" s="238"/>
      <c r="E29" s="238"/>
      <c r="F29" s="238"/>
      <c r="G29" s="31"/>
      <c r="H29" s="31"/>
      <c r="I29" s="31"/>
      <c r="J29" s="4"/>
    </row>
    <row r="30" spans="1:10" ht="13.5" customHeight="1">
      <c r="A30" s="3"/>
      <c r="B30" s="31" t="s">
        <v>65</v>
      </c>
      <c r="C30" s="32"/>
      <c r="D30" s="238"/>
      <c r="E30" s="238"/>
      <c r="F30" s="238"/>
      <c r="G30" s="31"/>
      <c r="H30" s="31"/>
      <c r="I30" s="31"/>
      <c r="J30" s="4"/>
    </row>
    <row r="31" spans="1:10" ht="13.5" customHeight="1">
      <c r="A31" s="3"/>
      <c r="B31" s="31" t="s">
        <v>66</v>
      </c>
      <c r="C31" s="32"/>
      <c r="D31" s="238"/>
      <c r="E31" s="238"/>
      <c r="F31" s="238"/>
      <c r="G31" s="31"/>
      <c r="H31" s="31"/>
      <c r="I31" s="31"/>
      <c r="J31" s="4"/>
    </row>
    <row r="32" spans="1:10" ht="13.5" customHeight="1">
      <c r="A32" s="3"/>
      <c r="B32" s="31" t="s">
        <v>67</v>
      </c>
      <c r="C32" s="32"/>
      <c r="D32" s="238"/>
      <c r="E32" s="238"/>
      <c r="F32" s="238"/>
      <c r="G32" s="31"/>
      <c r="H32" s="31"/>
      <c r="I32" s="31"/>
      <c r="J32" s="4"/>
    </row>
    <row r="33" spans="1:10" ht="13.5" customHeight="1">
      <c r="A33" s="3"/>
      <c r="B33" s="31" t="s">
        <v>68</v>
      </c>
      <c r="C33" s="32"/>
      <c r="D33" s="238"/>
      <c r="E33" s="238"/>
      <c r="F33" s="238"/>
      <c r="G33" s="31"/>
      <c r="H33" s="31"/>
      <c r="I33" s="31"/>
      <c r="J33" s="4"/>
    </row>
    <row r="34" spans="1:10" ht="13.5" customHeight="1">
      <c r="A34" s="3"/>
      <c r="B34" s="31" t="s">
        <v>69</v>
      </c>
      <c r="C34" s="32"/>
      <c r="D34" s="238"/>
      <c r="E34" s="238"/>
      <c r="F34" s="238"/>
      <c r="G34" s="31"/>
      <c r="H34" s="31"/>
      <c r="I34" s="31"/>
      <c r="J34" s="4"/>
    </row>
    <row r="35" spans="1:10" ht="13.5" customHeight="1">
      <c r="A35" s="3"/>
      <c r="B35" s="31" t="s">
        <v>70</v>
      </c>
      <c r="C35" s="32"/>
      <c r="D35" s="238"/>
      <c r="E35" s="238"/>
      <c r="F35" s="238"/>
      <c r="G35" s="31"/>
      <c r="H35" s="31"/>
      <c r="I35" s="31"/>
      <c r="J35" s="4"/>
    </row>
    <row r="36" spans="1:10" ht="13.5" customHeight="1">
      <c r="A36" s="3"/>
      <c r="B36" s="31" t="s">
        <v>71</v>
      </c>
      <c r="C36" s="32"/>
      <c r="D36" s="238"/>
      <c r="E36" s="238"/>
      <c r="F36" s="238"/>
      <c r="G36" s="31"/>
      <c r="H36" s="31"/>
      <c r="I36" s="31"/>
      <c r="J36" s="4"/>
    </row>
    <row r="37" spans="1:10" ht="13.5" customHeight="1">
      <c r="A37" s="3"/>
      <c r="B37" s="31" t="s">
        <v>72</v>
      </c>
      <c r="C37" s="32"/>
      <c r="D37" s="238"/>
      <c r="E37" s="238"/>
      <c r="F37" s="238"/>
      <c r="G37" s="31"/>
      <c r="H37" s="31"/>
      <c r="I37" s="31"/>
      <c r="J37" s="4"/>
    </row>
    <row r="38" spans="1:10" ht="13.5" customHeight="1">
      <c r="A38" s="3"/>
      <c r="B38" s="31" t="s">
        <v>73</v>
      </c>
      <c r="C38" s="32"/>
      <c r="D38" s="238"/>
      <c r="E38" s="238"/>
      <c r="F38" s="238"/>
      <c r="G38" s="31"/>
      <c r="H38" s="31"/>
      <c r="I38" s="31"/>
      <c r="J38" s="4"/>
    </row>
    <row r="39" spans="1:10" ht="13.5" customHeight="1">
      <c r="A39" s="3"/>
      <c r="B39" s="31" t="s">
        <v>74</v>
      </c>
      <c r="C39" s="32"/>
      <c r="D39" s="238"/>
      <c r="E39" s="238"/>
      <c r="F39" s="238"/>
      <c r="G39" s="31"/>
      <c r="H39" s="31"/>
      <c r="I39" s="31"/>
      <c r="J39" s="4"/>
    </row>
    <row r="40" spans="1:10" ht="13.5" customHeight="1">
      <c r="A40" s="3"/>
      <c r="B40" s="31" t="s">
        <v>75</v>
      </c>
      <c r="C40" s="32"/>
      <c r="D40" s="238"/>
      <c r="E40" s="238"/>
      <c r="F40" s="238"/>
      <c r="G40" s="31"/>
      <c r="H40" s="31"/>
      <c r="I40" s="31"/>
      <c r="J40" s="4"/>
    </row>
    <row r="41" spans="1:10" ht="13.5" customHeight="1">
      <c r="A41" s="3"/>
      <c r="B41" s="31" t="s">
        <v>76</v>
      </c>
      <c r="C41" s="32"/>
      <c r="D41" s="238"/>
      <c r="E41" s="238"/>
      <c r="F41" s="238"/>
      <c r="G41" s="31"/>
      <c r="H41" s="31"/>
      <c r="I41" s="31"/>
      <c r="J41" s="4"/>
    </row>
    <row r="42" spans="1:10" ht="13.5" customHeight="1">
      <c r="A42" s="3"/>
      <c r="B42" s="31" t="s">
        <v>77</v>
      </c>
      <c r="C42" s="32"/>
      <c r="D42" s="238"/>
      <c r="E42" s="238"/>
      <c r="F42" s="238"/>
      <c r="G42" s="31"/>
      <c r="H42" s="31"/>
      <c r="I42" s="31"/>
      <c r="J42" s="4"/>
    </row>
    <row r="43" spans="1:10" ht="13.5" customHeight="1">
      <c r="A43" s="3"/>
      <c r="B43" s="31" t="s">
        <v>78</v>
      </c>
      <c r="C43" s="32"/>
      <c r="D43" s="238"/>
      <c r="E43" s="238"/>
      <c r="F43" s="238"/>
      <c r="G43" s="31"/>
      <c r="H43" s="31"/>
      <c r="I43" s="31"/>
      <c r="J43" s="4"/>
    </row>
    <row r="44" spans="1:10" ht="13.5" customHeight="1">
      <c r="A44" s="3"/>
      <c r="B44" s="31" t="s">
        <v>79</v>
      </c>
      <c r="C44" s="32"/>
      <c r="D44" s="238"/>
      <c r="E44" s="238"/>
      <c r="F44" s="238"/>
      <c r="G44" s="31"/>
      <c r="H44" s="31"/>
      <c r="I44" s="31"/>
      <c r="J44" s="4"/>
    </row>
    <row r="45" spans="1:10" ht="13.5" customHeight="1">
      <c r="A45" s="3"/>
      <c r="B45" s="31" t="s">
        <v>80</v>
      </c>
      <c r="C45" s="32"/>
      <c r="D45" s="238"/>
      <c r="E45" s="238"/>
      <c r="F45" s="238"/>
      <c r="G45" s="31"/>
      <c r="H45" s="31"/>
      <c r="I45" s="31"/>
      <c r="J45" s="4"/>
    </row>
    <row r="46" spans="1:10" ht="13.5" customHeight="1">
      <c r="A46" s="3"/>
      <c r="B46" s="31" t="s">
        <v>81</v>
      </c>
      <c r="C46" s="32"/>
      <c r="D46" s="238"/>
      <c r="E46" s="238"/>
      <c r="F46" s="238"/>
      <c r="G46" s="31"/>
      <c r="H46" s="31"/>
      <c r="I46" s="31"/>
      <c r="J46" s="4"/>
    </row>
    <row r="47" spans="1:10" ht="13.5" customHeight="1">
      <c r="A47" s="3"/>
      <c r="B47" s="31" t="s">
        <v>82</v>
      </c>
      <c r="C47" s="32"/>
      <c r="D47" s="238"/>
      <c r="E47" s="238"/>
      <c r="F47" s="238"/>
      <c r="G47" s="31"/>
      <c r="H47" s="31"/>
      <c r="I47" s="31"/>
      <c r="J47" s="4"/>
    </row>
    <row r="48" spans="1:10" ht="13.5" customHeight="1">
      <c r="A48" s="3"/>
      <c r="B48" s="31" t="s">
        <v>83</v>
      </c>
      <c r="C48" s="32"/>
      <c r="D48" s="238"/>
      <c r="E48" s="238"/>
      <c r="F48" s="238"/>
      <c r="G48" s="31"/>
      <c r="H48" s="31"/>
      <c r="I48" s="31"/>
      <c r="J48" s="4"/>
    </row>
    <row r="49" spans="1:10" ht="13.5" customHeight="1">
      <c r="A49" s="3"/>
      <c r="B49" s="31" t="s">
        <v>84</v>
      </c>
      <c r="C49" s="32"/>
      <c r="D49" s="238"/>
      <c r="E49" s="238"/>
      <c r="F49" s="238"/>
      <c r="G49" s="33"/>
      <c r="H49" s="31"/>
      <c r="I49" s="31"/>
      <c r="J49" s="4"/>
    </row>
    <row r="50" spans="1:10" ht="12.75">
      <c r="A50" s="34"/>
      <c r="B50" s="35"/>
      <c r="C50" s="35"/>
      <c r="D50" s="35"/>
      <c r="E50" s="35"/>
      <c r="F50" s="35"/>
      <c r="G50" s="35"/>
      <c r="H50" s="35"/>
      <c r="I50" s="35"/>
      <c r="J50" s="36"/>
    </row>
    <row r="51" spans="1:10" ht="12.75">
      <c r="A51" s="34"/>
      <c r="B51" s="237" t="s">
        <v>85</v>
      </c>
      <c r="C51" s="237"/>
      <c r="D51" s="237"/>
      <c r="E51" s="237"/>
      <c r="F51" s="37"/>
      <c r="G51" s="236" t="s">
        <v>86</v>
      </c>
      <c r="H51" s="236"/>
      <c r="I51" s="236"/>
      <c r="J51" s="36"/>
    </row>
    <row r="52" spans="1:10" ht="12.75">
      <c r="A52" s="34"/>
      <c r="B52" s="37"/>
      <c r="C52" s="37"/>
      <c r="D52" s="37"/>
      <c r="E52" s="37"/>
      <c r="F52" s="37"/>
      <c r="G52" s="236"/>
      <c r="H52" s="236"/>
      <c r="I52" s="236"/>
      <c r="J52" s="36"/>
    </row>
    <row r="53" spans="1:10" ht="12.75">
      <c r="A53" s="34"/>
      <c r="B53" s="37"/>
      <c r="C53" s="37"/>
      <c r="D53" s="37"/>
      <c r="E53" s="38"/>
      <c r="F53" s="37"/>
      <c r="G53" s="37"/>
      <c r="H53" s="37"/>
      <c r="I53" s="37"/>
      <c r="J53" s="36"/>
    </row>
    <row r="54" spans="1:10" ht="12.75">
      <c r="A54" s="34"/>
      <c r="B54" s="237" t="s">
        <v>87</v>
      </c>
      <c r="C54" s="237"/>
      <c r="D54" s="237"/>
      <c r="E54" s="237"/>
      <c r="F54" s="237"/>
      <c r="G54" s="237" t="s">
        <v>88</v>
      </c>
      <c r="H54" s="237"/>
      <c r="I54" s="237"/>
      <c r="J54" s="36"/>
    </row>
    <row r="55" spans="1:10" ht="12.75">
      <c r="A55" s="39"/>
      <c r="B55" s="40"/>
      <c r="C55" s="40"/>
      <c r="D55" s="40"/>
      <c r="E55" s="40"/>
      <c r="F55" s="40"/>
      <c r="G55" s="40"/>
      <c r="H55" s="40"/>
      <c r="I55" s="40"/>
      <c r="J55" s="41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</sheetData>
  <sheetProtection/>
  <mergeCells count="51">
    <mergeCell ref="B51:E51"/>
    <mergeCell ref="D43:F43"/>
    <mergeCell ref="D44:F44"/>
    <mergeCell ref="G51:I52"/>
    <mergeCell ref="B54:F54"/>
    <mergeCell ref="G54:I54"/>
    <mergeCell ref="D45:F45"/>
    <mergeCell ref="D46:F46"/>
    <mergeCell ref="D47:F47"/>
    <mergeCell ref="D48:F48"/>
    <mergeCell ref="D49:F49"/>
    <mergeCell ref="D39:F39"/>
    <mergeCell ref="D40:F40"/>
    <mergeCell ref="D41:F41"/>
    <mergeCell ref="D42:F42"/>
    <mergeCell ref="D35:F35"/>
    <mergeCell ref="D36:F36"/>
    <mergeCell ref="D37:F37"/>
    <mergeCell ref="D38:F38"/>
    <mergeCell ref="D31:F31"/>
    <mergeCell ref="D32:F32"/>
    <mergeCell ref="D33:F33"/>
    <mergeCell ref="D34:F34"/>
    <mergeCell ref="D27:F27"/>
    <mergeCell ref="D28:F28"/>
    <mergeCell ref="D29:F29"/>
    <mergeCell ref="D30:F30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B1:I2"/>
    <mergeCell ref="D4:F4"/>
    <mergeCell ref="D5:F5"/>
    <mergeCell ref="D6:F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9">
      <selection activeCell="C22" sqref="C22"/>
    </sheetView>
  </sheetViews>
  <sheetFormatPr defaultColWidth="9.140625" defaultRowHeight="12.75"/>
  <cols>
    <col min="2" max="2" width="51.140625" style="0" customWidth="1"/>
    <col min="3" max="3" width="18.57421875" style="0" customWidth="1"/>
  </cols>
  <sheetData>
    <row r="1" spans="1:6" ht="18">
      <c r="A1" s="240" t="s">
        <v>212</v>
      </c>
      <c r="B1" s="240"/>
      <c r="C1" s="240"/>
      <c r="D1" s="240"/>
      <c r="E1" s="240"/>
      <c r="F1" s="240"/>
    </row>
    <row r="2" spans="1:6" ht="18">
      <c r="A2" s="241" t="s">
        <v>211</v>
      </c>
      <c r="B2" s="241"/>
      <c r="C2" s="241"/>
      <c r="D2" s="241"/>
      <c r="E2" s="241"/>
      <c r="F2" s="241"/>
    </row>
    <row r="3" spans="1:6" ht="23.25">
      <c r="A3" s="242" t="s">
        <v>138</v>
      </c>
      <c r="B3" s="242"/>
      <c r="C3" s="242"/>
      <c r="D3" s="242"/>
      <c r="E3" s="242"/>
      <c r="F3" s="242"/>
    </row>
    <row r="4" spans="1:6" ht="15">
      <c r="A4" s="243"/>
      <c r="B4" s="243"/>
      <c r="C4" s="243"/>
      <c r="D4" s="243"/>
      <c r="E4" s="243"/>
      <c r="F4" s="243"/>
    </row>
    <row r="5" spans="1:6" ht="15">
      <c r="A5" s="59" t="s">
        <v>160</v>
      </c>
      <c r="B5" s="59"/>
      <c r="C5" s="59"/>
      <c r="D5" s="59"/>
      <c r="E5" s="59"/>
      <c r="F5" s="59"/>
    </row>
    <row r="6" spans="1:6" ht="15">
      <c r="A6" s="59" t="s">
        <v>161</v>
      </c>
      <c r="B6" s="59"/>
      <c r="C6" s="59"/>
      <c r="D6" s="59"/>
      <c r="E6" s="59"/>
      <c r="F6" s="59"/>
    </row>
    <row r="7" spans="1:6" ht="15.75">
      <c r="A7" s="60" t="s">
        <v>131</v>
      </c>
      <c r="B7" s="59"/>
      <c r="C7" s="59"/>
      <c r="D7" s="59"/>
      <c r="E7" s="59"/>
      <c r="F7" s="59"/>
    </row>
    <row r="8" spans="1:6" ht="15">
      <c r="A8" s="59" t="s">
        <v>210</v>
      </c>
      <c r="B8" s="59"/>
      <c r="C8" s="59"/>
      <c r="D8" s="59"/>
      <c r="E8" s="59"/>
      <c r="F8" s="59"/>
    </row>
    <row r="9" spans="1:6" ht="15.75" thickBot="1">
      <c r="A9" s="243"/>
      <c r="B9" s="243"/>
      <c r="C9" s="243"/>
      <c r="D9" s="243"/>
      <c r="E9" s="243"/>
      <c r="F9" s="243"/>
    </row>
    <row r="10" spans="1:9" ht="15">
      <c r="A10" s="244" t="s">
        <v>132</v>
      </c>
      <c r="B10" s="245"/>
      <c r="C10" s="245"/>
      <c r="D10" s="245"/>
      <c r="E10" s="246"/>
      <c r="F10" s="244" t="s">
        <v>133</v>
      </c>
      <c r="G10" s="245"/>
      <c r="H10" s="245"/>
      <c r="I10" s="246"/>
    </row>
    <row r="11" spans="1:9" ht="15">
      <c r="A11" s="247" t="s">
        <v>134</v>
      </c>
      <c r="B11" s="248"/>
      <c r="C11" s="248"/>
      <c r="D11" s="248"/>
      <c r="E11" s="249"/>
      <c r="F11" s="247" t="s">
        <v>135</v>
      </c>
      <c r="G11" s="248"/>
      <c r="H11" s="248"/>
      <c r="I11" s="249"/>
    </row>
    <row r="12" spans="1:9" ht="15.75" thickBot="1">
      <c r="A12" s="253" t="s">
        <v>136</v>
      </c>
      <c r="B12" s="254"/>
      <c r="C12" s="254"/>
      <c r="D12" s="254"/>
      <c r="E12" s="255"/>
      <c r="F12" s="250" t="s">
        <v>137</v>
      </c>
      <c r="G12" s="251"/>
      <c r="H12" s="251"/>
      <c r="I12" s="252"/>
    </row>
    <row r="13" spans="1:6" ht="15">
      <c r="A13" s="58"/>
      <c r="B13" s="57"/>
      <c r="C13" s="57"/>
      <c r="D13" s="57"/>
      <c r="E13" s="57"/>
      <c r="F13" s="57"/>
    </row>
    <row r="15" ht="13.5" thickBot="1"/>
    <row r="16" spans="1:10" ht="15">
      <c r="A16" s="72" t="s">
        <v>112</v>
      </c>
      <c r="B16" s="54" t="s">
        <v>113</v>
      </c>
      <c r="C16" s="54" t="s">
        <v>114</v>
      </c>
      <c r="D16" s="55" t="s">
        <v>106</v>
      </c>
      <c r="E16" s="55" t="s">
        <v>105</v>
      </c>
      <c r="F16" s="55" t="s">
        <v>89</v>
      </c>
      <c r="G16" s="55" t="s">
        <v>90</v>
      </c>
      <c r="H16" s="55" t="s">
        <v>91</v>
      </c>
      <c r="I16" s="55" t="s">
        <v>92</v>
      </c>
      <c r="J16" s="56" t="s">
        <v>93</v>
      </c>
    </row>
    <row r="17" spans="1:10" ht="25.5" customHeight="1">
      <c r="A17" s="70" t="s">
        <v>126</v>
      </c>
      <c r="B17" s="75" t="s">
        <v>185</v>
      </c>
      <c r="C17" s="63"/>
      <c r="D17" s="67" t="s">
        <v>107</v>
      </c>
      <c r="E17" s="83"/>
      <c r="F17" s="67" t="s">
        <v>107</v>
      </c>
      <c r="G17" s="73" t="s">
        <v>107</v>
      </c>
      <c r="H17" s="64"/>
      <c r="I17" s="63" t="s">
        <v>107</v>
      </c>
      <c r="J17" s="66" t="s">
        <v>107</v>
      </c>
    </row>
    <row r="18" spans="1:10" ht="30" customHeight="1">
      <c r="A18" s="70" t="s">
        <v>127</v>
      </c>
      <c r="B18" s="74" t="s">
        <v>184</v>
      </c>
      <c r="C18" s="63"/>
      <c r="D18" s="67" t="s">
        <v>107</v>
      </c>
      <c r="E18" s="67" t="s">
        <v>107</v>
      </c>
      <c r="F18" s="83"/>
      <c r="G18" s="64"/>
      <c r="H18" s="63" t="s">
        <v>107</v>
      </c>
      <c r="I18" s="63" t="s">
        <v>107</v>
      </c>
      <c r="J18" s="65"/>
    </row>
    <row r="19" spans="1:10" ht="38.25">
      <c r="A19" s="71" t="s">
        <v>178</v>
      </c>
      <c r="B19" s="61" t="s">
        <v>149</v>
      </c>
      <c r="C19" s="67" t="s">
        <v>151</v>
      </c>
      <c r="D19" s="83"/>
      <c r="E19" s="67" t="s">
        <v>107</v>
      </c>
      <c r="F19" s="67" t="s">
        <v>107</v>
      </c>
      <c r="G19" s="67" t="s">
        <v>107</v>
      </c>
      <c r="H19" s="68"/>
      <c r="I19" s="63" t="s">
        <v>107</v>
      </c>
      <c r="J19" s="66" t="s">
        <v>107</v>
      </c>
    </row>
    <row r="20" spans="1:10" ht="51">
      <c r="A20" s="71" t="s">
        <v>180</v>
      </c>
      <c r="B20" s="61" t="s">
        <v>153</v>
      </c>
      <c r="C20" s="67" t="s">
        <v>155</v>
      </c>
      <c r="D20" s="67" t="s">
        <v>107</v>
      </c>
      <c r="E20" s="83"/>
      <c r="F20" s="67" t="s">
        <v>107</v>
      </c>
      <c r="G20" s="68"/>
      <c r="H20" s="63" t="s">
        <v>107</v>
      </c>
      <c r="I20" s="63" t="s">
        <v>107</v>
      </c>
      <c r="J20" s="69"/>
    </row>
    <row r="21" spans="1:10" ht="76.5">
      <c r="A21" s="70" t="s">
        <v>182</v>
      </c>
      <c r="B21" s="61" t="s">
        <v>158</v>
      </c>
      <c r="C21" s="67" t="s">
        <v>159</v>
      </c>
      <c r="D21" s="67" t="s">
        <v>107</v>
      </c>
      <c r="E21" s="67" t="s">
        <v>107</v>
      </c>
      <c r="F21" s="83"/>
      <c r="G21" s="67" t="s">
        <v>107</v>
      </c>
      <c r="H21" s="67" t="s">
        <v>107</v>
      </c>
      <c r="I21" s="68"/>
      <c r="J21" s="66" t="s">
        <v>107</v>
      </c>
    </row>
    <row r="22" spans="1:10" ht="25.5" customHeight="1">
      <c r="A22" s="70" t="s">
        <v>128</v>
      </c>
      <c r="B22" s="74" t="s">
        <v>142</v>
      </c>
      <c r="C22" s="67" t="s">
        <v>238</v>
      </c>
      <c r="D22" s="64"/>
      <c r="E22" s="67" t="s">
        <v>107</v>
      </c>
      <c r="F22" s="64"/>
      <c r="G22" s="67" t="s">
        <v>107</v>
      </c>
      <c r="H22" s="67" t="s">
        <v>107</v>
      </c>
      <c r="I22" s="67" t="s">
        <v>107</v>
      </c>
      <c r="J22" s="88" t="s">
        <v>107</v>
      </c>
    </row>
    <row r="23" spans="1:10" ht="25.5" customHeight="1">
      <c r="A23" s="70" t="s">
        <v>129</v>
      </c>
      <c r="B23" s="74" t="s">
        <v>143</v>
      </c>
      <c r="C23" s="67" t="s">
        <v>226</v>
      </c>
      <c r="D23" s="67" t="s">
        <v>107</v>
      </c>
      <c r="E23" s="64"/>
      <c r="F23" s="67" t="s">
        <v>107</v>
      </c>
      <c r="G23" s="64"/>
      <c r="H23" s="67" t="s">
        <v>107</v>
      </c>
      <c r="I23" s="67" t="s">
        <v>107</v>
      </c>
      <c r="J23" s="88" t="s">
        <v>107</v>
      </c>
    </row>
    <row r="24" spans="1:10" ht="24.75" customHeight="1">
      <c r="A24" s="70" t="s">
        <v>130</v>
      </c>
      <c r="B24" s="74" t="s">
        <v>144</v>
      </c>
      <c r="C24" s="67" t="s">
        <v>227</v>
      </c>
      <c r="D24" s="67" t="s">
        <v>107</v>
      </c>
      <c r="E24" s="67" t="s">
        <v>107</v>
      </c>
      <c r="F24" s="64"/>
      <c r="G24" s="67" t="s">
        <v>107</v>
      </c>
      <c r="H24" s="67" t="s">
        <v>107</v>
      </c>
      <c r="I24" s="64"/>
      <c r="J24" s="88" t="s">
        <v>107</v>
      </c>
    </row>
    <row r="25" spans="1:10" ht="24.75" customHeight="1">
      <c r="A25" s="70" t="s">
        <v>139</v>
      </c>
      <c r="B25" s="75" t="s">
        <v>145</v>
      </c>
      <c r="C25" s="67" t="s">
        <v>229</v>
      </c>
      <c r="D25" s="67" t="s">
        <v>107</v>
      </c>
      <c r="E25" s="64"/>
      <c r="F25" s="67" t="s">
        <v>107</v>
      </c>
      <c r="G25" s="67" t="s">
        <v>107</v>
      </c>
      <c r="H25" s="67" t="s">
        <v>107</v>
      </c>
      <c r="I25" s="67" t="s">
        <v>107</v>
      </c>
      <c r="J25" s="88" t="s">
        <v>107</v>
      </c>
    </row>
    <row r="26" spans="1:10" ht="26.25" customHeight="1">
      <c r="A26" s="70" t="s">
        <v>140</v>
      </c>
      <c r="B26" s="84" t="s">
        <v>146</v>
      </c>
      <c r="C26" s="89" t="s">
        <v>230</v>
      </c>
      <c r="D26" s="89" t="s">
        <v>107</v>
      </c>
      <c r="E26" s="89" t="s">
        <v>107</v>
      </c>
      <c r="F26" s="89" t="s">
        <v>107</v>
      </c>
      <c r="G26" s="86"/>
      <c r="H26" s="89" t="s">
        <v>107</v>
      </c>
      <c r="I26" s="89" t="s">
        <v>107</v>
      </c>
      <c r="J26" s="90" t="s">
        <v>107</v>
      </c>
    </row>
    <row r="27" spans="1:10" ht="27" customHeight="1" thickBot="1">
      <c r="A27" s="70" t="s">
        <v>141</v>
      </c>
      <c r="B27" s="85" t="s">
        <v>147</v>
      </c>
      <c r="C27" s="92" t="s">
        <v>228</v>
      </c>
      <c r="D27" s="92" t="s">
        <v>107</v>
      </c>
      <c r="E27" s="92" t="s">
        <v>107</v>
      </c>
      <c r="F27" s="92" t="s">
        <v>107</v>
      </c>
      <c r="G27" s="92" t="s">
        <v>107</v>
      </c>
      <c r="H27" s="87"/>
      <c r="I27" s="92" t="s">
        <v>107</v>
      </c>
      <c r="J27" s="91" t="s">
        <v>107</v>
      </c>
    </row>
    <row r="31" spans="2:10" ht="12.75">
      <c r="B31" s="237" t="s">
        <v>87</v>
      </c>
      <c r="C31" s="237"/>
      <c r="D31" s="237"/>
      <c r="E31" s="237"/>
      <c r="F31" s="237"/>
      <c r="G31" s="237" t="s">
        <v>88</v>
      </c>
      <c r="H31" s="237"/>
      <c r="I31" s="237"/>
      <c r="J31" s="237"/>
    </row>
  </sheetData>
  <sheetProtection/>
  <mergeCells count="13">
    <mergeCell ref="B31:F31"/>
    <mergeCell ref="G31:J31"/>
    <mergeCell ref="A9:F9"/>
    <mergeCell ref="A10:E10"/>
    <mergeCell ref="F10:I10"/>
    <mergeCell ref="A11:E11"/>
    <mergeCell ref="F11:I11"/>
    <mergeCell ref="A1:F1"/>
    <mergeCell ref="A2:F2"/>
    <mergeCell ref="A3:F3"/>
    <mergeCell ref="A4:F4"/>
    <mergeCell ref="A12:E12"/>
    <mergeCell ref="F12:I12"/>
  </mergeCells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Peter</cp:lastModifiedBy>
  <cp:lastPrinted>2013-02-24T07:38:17Z</cp:lastPrinted>
  <dcterms:created xsi:type="dcterms:W3CDTF">2012-12-10T21:08:51Z</dcterms:created>
  <dcterms:modified xsi:type="dcterms:W3CDTF">2013-03-13T12:56:14Z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